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firstSheet="1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 izņemti  2 rezultāti" sheetId="11" r:id="rId6"/>
    <sheet name="2022" sheetId="1" r:id="rId7"/>
  </sheets>
  <definedNames>
    <definedName name="_xlnm._FilterDatabase" localSheetId="6" hidden="1">'2022'!$A$4:$A$20</definedName>
    <definedName name="_xlnm._FilterDatabase" localSheetId="5" hidden="1">'2022 izņemti  2 rezultāti'!$A$4:$A$20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34" i="1" l="1"/>
  <c r="BB35" i="1"/>
  <c r="BB36" i="1"/>
  <c r="BB37" i="1"/>
  <c r="BB34" i="11"/>
  <c r="BB36" i="11"/>
  <c r="BB37" i="11"/>
  <c r="BB35" i="11"/>
  <c r="P36" i="7"/>
  <c r="P37" i="7"/>
  <c r="P38" i="7"/>
  <c r="BB39" i="11" l="1"/>
  <c r="BB38" i="11"/>
  <c r="BB26" i="11"/>
  <c r="BB22" i="11"/>
  <c r="BB33" i="11"/>
  <c r="BB32" i="11"/>
  <c r="BB31" i="11"/>
  <c r="BB30" i="11"/>
  <c r="BB29" i="11"/>
  <c r="BB28" i="11"/>
  <c r="BB27" i="11"/>
  <c r="BB25" i="11"/>
  <c r="BB24" i="11"/>
  <c r="BB23" i="11"/>
  <c r="BB21" i="11"/>
  <c r="BB20" i="11"/>
  <c r="BB19" i="11"/>
  <c r="BB18" i="11"/>
  <c r="BB17" i="11"/>
  <c r="BB15" i="11"/>
  <c r="BB13" i="11"/>
  <c r="BB16" i="11"/>
  <c r="BB11" i="11"/>
  <c r="BB14" i="11"/>
  <c r="BB10" i="11"/>
  <c r="BB8" i="11"/>
  <c r="BB12" i="11"/>
  <c r="BB9" i="11"/>
  <c r="BB7" i="11"/>
  <c r="BB6" i="11"/>
  <c r="BB5" i="11"/>
  <c r="BB4" i="11"/>
  <c r="P39" i="7" l="1"/>
  <c r="P40" i="7"/>
  <c r="P41" i="7"/>
  <c r="BB26" i="1" l="1"/>
  <c r="BB29" i="1"/>
  <c r="BB39" i="1"/>
  <c r="P35" i="7" l="1"/>
  <c r="BB22" i="1"/>
  <c r="P8" i="7" l="1"/>
  <c r="P9" i="7"/>
  <c r="P11" i="7"/>
  <c r="BB21" i="1"/>
  <c r="BB23" i="1"/>
  <c r="BB25" i="1"/>
  <c r="P34" i="7" l="1"/>
  <c r="BB24" i="1" l="1"/>
  <c r="P33" i="7" l="1"/>
  <c r="P42" i="7"/>
  <c r="BB38" i="1" l="1"/>
  <c r="BB31" i="1"/>
  <c r="BB27" i="1"/>
  <c r="P32" i="7" l="1"/>
  <c r="P3" i="7" l="1"/>
  <c r="O44" i="7"/>
  <c r="N44" i="7"/>
  <c r="M44" i="7"/>
  <c r="L44" i="7"/>
  <c r="K44" i="7"/>
  <c r="J44" i="7"/>
  <c r="I44" i="7"/>
  <c r="H44" i="7"/>
  <c r="G44" i="7"/>
  <c r="F44" i="7"/>
  <c r="E44" i="7"/>
  <c r="D44" i="7"/>
  <c r="P43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0" i="7"/>
  <c r="P7" i="7"/>
  <c r="P6" i="7"/>
  <c r="P5" i="7"/>
  <c r="P4" i="7"/>
  <c r="P44" i="7" l="1"/>
  <c r="BB15" i="1" l="1"/>
  <c r="BB11" i="1"/>
  <c r="BB18" i="1"/>
  <c r="BB16" i="1"/>
  <c r="BB13" i="1"/>
  <c r="BB33" i="1"/>
  <c r="BB28" i="1"/>
  <c r="BB30" i="1"/>
  <c r="BB32" i="1"/>
  <c r="BB20" i="1"/>
  <c r="BB9" i="1"/>
  <c r="BB4" i="1"/>
  <c r="BB14" i="1"/>
  <c r="BB10" i="1"/>
  <c r="BB17" i="1"/>
  <c r="BB8" i="1"/>
  <c r="BB6" i="1"/>
  <c r="BB19" i="1"/>
  <c r="BB12" i="1"/>
  <c r="BB7" i="1"/>
  <c r="BB5" i="1"/>
</calcChain>
</file>

<file path=xl/sharedStrings.xml><?xml version="1.0" encoding="utf-8"?>
<sst xmlns="http://schemas.openxmlformats.org/spreadsheetml/2006/main" count="753" uniqueCount="199">
  <si>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</si>
  <si>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</si>
  <si>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</si>
  <si>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</si>
  <si>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</si>
  <si>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</si>
  <si>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</si>
  <si>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</si>
  <si>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</si>
  <si>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</si>
  <si>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</si>
  <si>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</si>
  <si>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</si>
  <si>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</si>
  <si>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</si>
  <si>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</si>
  <si>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</si>
  <si>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</si>
  <si>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</si>
  <si>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</si>
  <si>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</si>
  <si>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</si>
  <si>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</si>
  <si>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</si>
  <si>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</si>
  <si>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</si>
  <si>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</si>
  <si>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</si>
  <si>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</si>
  <si>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</si>
  <si>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</si>
  <si>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</si>
  <si>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</si>
  <si>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</si>
  <si>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</si>
  <si>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</si>
  <si>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Kaspars Čiekurs</t>
  </si>
  <si>
    <t>Rīga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</si>
  <si>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</si>
  <si>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</si>
  <si>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</si>
  <si>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</si>
  <si>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</si>
  <si>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</si>
  <si>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</si>
  <si>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</si>
  <si>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</si>
  <si>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</si>
  <si>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</si>
  <si>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</si>
  <si>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</si>
  <si>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</si>
  <si>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</si>
  <si>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</si>
  <si>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</si>
  <si>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</si>
  <si>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</si>
  <si>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</si>
  <si>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</si>
  <si>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</si>
  <si>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</si>
  <si>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</si>
  <si>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</si>
  <si>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</si>
  <si>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</si>
  <si>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</si>
  <si>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</si>
  <si>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</si>
  <si>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</si>
  <si>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</si>
  <si>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</si>
  <si>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</si>
  <si>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</si>
  <si>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</si>
  <si>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</si>
  <si>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</si>
  <si>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</si>
  <si>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</si>
  <si>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</si>
  <si>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</si>
  <si>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</si>
  <si>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</si>
  <si>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</si>
  <si>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</si>
  <si>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</si>
  <si>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</si>
  <si>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</si>
  <si>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</si>
  <si>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</si>
  <si>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</si>
  <si>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</si>
  <si>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</si>
  <si>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</si>
  <si>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</si>
  <si>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</si>
  <si>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</si>
  <si>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</si>
  <si>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</si>
  <si>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</si>
  <si>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</si>
  <si>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</si>
  <si>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</si>
  <si>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</si>
  <si>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</si>
  <si>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</si>
  <si>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</si>
  <si>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</si>
  <si>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</si>
  <si>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3.posms</t>
  </si>
  <si>
    <t>4.posms</t>
  </si>
  <si>
    <t>kopā</t>
  </si>
  <si>
    <t xml:space="preserve"> Vilnis Osvalds</t>
  </si>
  <si>
    <t>Uldis Ķibilds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</si>
  <si>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</si>
  <si>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</si>
  <si>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</si>
  <si>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</si>
  <si>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</si>
  <si>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</si>
  <si>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</si>
  <si>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</si>
  <si>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</si>
  <si>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</si>
  <si>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</si>
  <si>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</si>
  <si>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</si>
  <si>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</si>
  <si>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</si>
  <si>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</si>
  <si>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</si>
  <si>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</si>
  <si>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</si>
  <si>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</si>
  <si>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</si>
  <si>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</si>
  <si>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</si>
  <si>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</si>
  <si>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</si>
  <si>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</si>
  <si>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</si>
  <si>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</si>
  <si>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</si>
  <si>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</si>
  <si>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</si>
  <si>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</si>
  <si>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</si>
  <si>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</si>
  <si>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</si>
  <si>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</si>
  <si>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</si>
  <si>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</si>
  <si>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7.posms</t>
  </si>
  <si>
    <t>Ropaži Vēja ligzda 19.07.2022</t>
  </si>
  <si>
    <t>1</t>
  </si>
  <si>
    <t>2</t>
  </si>
  <si>
    <t>8.posms</t>
  </si>
  <si>
    <t>9.posms</t>
  </si>
  <si>
    <t>10.posms</t>
  </si>
  <si>
    <t>11.posms</t>
  </si>
  <si>
    <t>12.posms</t>
  </si>
  <si>
    <t>15 eur kausiem</t>
  </si>
  <si>
    <t>Vilnis Osvalds</t>
  </si>
  <si>
    <t>Aleks Turkapols</t>
  </si>
  <si>
    <t>Silakrogs</t>
  </si>
  <si>
    <t>Vairis Starks</t>
  </si>
  <si>
    <t>7</t>
  </si>
  <si>
    <t>8</t>
  </si>
  <si>
    <t>Alens Turkopols</t>
  </si>
  <si>
    <t>Zaķumuiža Valdenrode 30.10.2022</t>
  </si>
  <si>
    <t>Kristaps Grāvītis</t>
  </si>
  <si>
    <t>17/18</t>
  </si>
  <si>
    <t>25</t>
  </si>
  <si>
    <t>Ropaži Ozolgravas 28.08.2022</t>
  </si>
  <si>
    <t>Ropaži Ozolgravas 25.09.2022</t>
  </si>
  <si>
    <t>Andris Upenieks</t>
  </si>
  <si>
    <t>Sidgunda</t>
  </si>
  <si>
    <t>Mārtiņš Kleinbergs</t>
  </si>
  <si>
    <t>Juris Bērziņš</t>
  </si>
  <si>
    <t>Ulbroka</t>
  </si>
  <si>
    <t>26</t>
  </si>
  <si>
    <t>29</t>
  </si>
  <si>
    <t>30</t>
  </si>
  <si>
    <t>Ropaži Ozolgravas 27.11.2022</t>
  </si>
  <si>
    <t>3</t>
  </si>
  <si>
    <t>4</t>
  </si>
  <si>
    <t>27</t>
  </si>
  <si>
    <t>Mareks Zeile</t>
  </si>
  <si>
    <t>Grigorijs Kozļakovs</t>
  </si>
  <si>
    <t>Māris Pukins</t>
  </si>
  <si>
    <t>Kauss!!!</t>
  </si>
  <si>
    <t>28</t>
  </si>
  <si>
    <t>31/32</t>
  </si>
  <si>
    <t>33</t>
  </si>
  <si>
    <t>34</t>
  </si>
  <si>
    <t>35</t>
  </si>
  <si>
    <t>36</t>
  </si>
  <si>
    <t>Ropažu pagasta 2022. gada čempionāts zolītes spēlē.                       Rezultāti pēc 12.posma</t>
  </si>
  <si>
    <t xml:space="preserve">Ropaži Vēja ligzda 8.01.2023 </t>
  </si>
  <si>
    <t>Ropaži Vēja ligzda 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</si>
</sst>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8"/>
      <color rgb="FFFFFF00"/>
      <name val="Arial Unicode MS"/>
      <family val="2"/>
      <charset val="186"/>
    </font>
    <font>
      <sz val="11"/>
      <color rgb="FF0070C0"/>
      <name val="Arial"/>
      <family val="2"/>
      <charset val="186"/>
    </font>
    <font>
      <sz val="8"/>
      <color rgb="FFFFFF00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87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6" fillId="0" borderId="0" xfId="1" applyFont="1" applyBorder="1" applyAlignment="1">
      <alignment horizontal="center"/>
    </xf>
    <xf numFmtId="0" fontId="3" fillId="0" borderId="0" xfId="1"/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8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 vertical="center" textRotation="90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8" xfId="1" applyFont="1" applyFill="1" applyBorder="1" applyAlignment="1">
      <alignment horizontal="center" vertical="center" textRotation="90"/>
    </xf>
    <xf numFmtId="0" fontId="13" fillId="3" borderId="9" xfId="1" applyFont="1" applyFill="1" applyBorder="1" applyAlignment="1">
      <alignment horizontal="center" vertical="center" textRotation="90"/>
    </xf>
    <xf numFmtId="0" fontId="10" fillId="2" borderId="3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/>
    </xf>
    <xf numFmtId="0" fontId="13" fillId="4" borderId="1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Border="1"/>
    <xf numFmtId="0" fontId="10" fillId="2" borderId="2" xfId="1" applyFont="1" applyFill="1" applyBorder="1" applyAlignment="1">
      <alignment vertical="top"/>
    </xf>
    <xf numFmtId="0" fontId="16" fillId="2" borderId="12" xfId="1" applyFont="1" applyFill="1" applyBorder="1" applyAlignment="1">
      <alignment vertical="top"/>
    </xf>
    <xf numFmtId="0" fontId="16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2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6" fillId="2" borderId="4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vertical="top"/>
    </xf>
    <xf numFmtId="0" fontId="12" fillId="3" borderId="11" xfId="1" applyFont="1" applyFill="1" applyBorder="1" applyAlignment="1">
      <alignment vertical="top" textRotation="90"/>
    </xf>
    <xf numFmtId="0" fontId="16" fillId="2" borderId="4" xfId="1" applyFont="1" applyFill="1" applyBorder="1" applyAlignment="1">
      <alignment vertical="top"/>
    </xf>
    <xf numFmtId="0" fontId="13" fillId="3" borderId="12" xfId="1" applyFont="1" applyFill="1" applyBorder="1" applyAlignment="1">
      <alignment vertical="top" textRotation="90"/>
    </xf>
    <xf numFmtId="0" fontId="16" fillId="2" borderId="12" xfId="1" applyFont="1" applyFill="1" applyBorder="1" applyAlignment="1">
      <alignment vertical="top" wrapText="1"/>
    </xf>
    <xf numFmtId="0" fontId="13" fillId="4" borderId="4" xfId="1" applyFont="1" applyFill="1" applyBorder="1" applyAlignment="1">
      <alignment vertical="top"/>
    </xf>
    <xf numFmtId="0" fontId="13" fillId="4" borderId="5" xfId="1" applyFont="1" applyFill="1" applyBorder="1" applyAlignment="1">
      <alignment vertical="top"/>
    </xf>
    <xf numFmtId="0" fontId="10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Border="1" applyAlignment="1">
      <alignment vertical="top"/>
    </xf>
    <xf numFmtId="0" fontId="17" fillId="6" borderId="1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2" fillId="6" borderId="17" xfId="1" applyFont="1" applyFill="1" applyBorder="1" applyAlignment="1">
      <alignment horizontal="center"/>
    </xf>
    <xf numFmtId="0" fontId="26" fillId="6" borderId="12" xfId="1" applyFont="1" applyFill="1" applyBorder="1" applyAlignment="1">
      <alignment horizontal="center" vertical="center" wrapText="1"/>
    </xf>
    <xf numFmtId="49" fontId="27" fillId="5" borderId="12" xfId="1" applyNumberFormat="1" applyFont="1" applyFill="1" applyBorder="1" applyAlignment="1">
      <alignment horizontal="center" wrapText="1"/>
    </xf>
    <xf numFmtId="0" fontId="28" fillId="6" borderId="4" xfId="1" applyFont="1" applyFill="1" applyBorder="1" applyAlignment="1">
      <alignment horizontal="center"/>
    </xf>
    <xf numFmtId="0" fontId="11" fillId="6" borderId="4" xfId="1" applyFont="1" applyFill="1" applyBorder="1" applyAlignment="1">
      <alignment horizontal="center"/>
    </xf>
    <xf numFmtId="0" fontId="22" fillId="6" borderId="2" xfId="1" applyFont="1" applyFill="1" applyBorder="1" applyAlignment="1">
      <alignment horizontal="center"/>
    </xf>
    <xf numFmtId="0" fontId="17" fillId="6" borderId="4" xfId="1" applyFont="1" applyFill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28" fillId="0" borderId="4" xfId="1" applyFont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18" fillId="5" borderId="4" xfId="1" applyFont="1" applyFill="1" applyBorder="1" applyAlignment="1">
      <alignment horizontal="center"/>
    </xf>
    <xf numFmtId="49" fontId="17" fillId="6" borderId="4" xfId="1" applyNumberFormat="1" applyFont="1" applyFill="1" applyBorder="1" applyAlignment="1">
      <alignment horizontal="center" wrapText="1"/>
    </xf>
    <xf numFmtId="0" fontId="17" fillId="5" borderId="0" xfId="1" applyFont="1" applyFill="1" applyAlignment="1">
      <alignment horizontal="center"/>
    </xf>
    <xf numFmtId="0" fontId="23" fillId="6" borderId="0" xfId="1" applyFont="1" applyFill="1" applyBorder="1" applyAlignment="1">
      <alignment horizontal="center"/>
    </xf>
    <xf numFmtId="0" fontId="28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0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2" fillId="6" borderId="18" xfId="1" applyFont="1" applyFill="1" applyBorder="1" applyAlignment="1">
      <alignment horizontal="center"/>
    </xf>
    <xf numFmtId="0" fontId="19" fillId="7" borderId="4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4" xfId="1" applyFill="1" applyBorder="1"/>
    <xf numFmtId="0" fontId="17" fillId="0" borderId="5" xfId="1" applyFont="1" applyBorder="1" applyAlignment="1"/>
    <xf numFmtId="0" fontId="17" fillId="0" borderId="17" xfId="1" applyFont="1" applyBorder="1" applyAlignment="1"/>
    <xf numFmtId="0" fontId="17" fillId="0" borderId="2" xfId="1" applyFont="1" applyBorder="1" applyAlignment="1"/>
    <xf numFmtId="0" fontId="26" fillId="8" borderId="12" xfId="1" applyFont="1" applyFill="1" applyBorder="1" applyAlignment="1">
      <alignment horizontal="center"/>
    </xf>
    <xf numFmtId="0" fontId="30" fillId="0" borderId="0" xfId="1" applyFont="1" applyAlignment="1">
      <alignment horizontal="center"/>
    </xf>
    <xf numFmtId="0" fontId="21" fillId="0" borderId="0" xfId="1" applyFont="1"/>
    <xf numFmtId="0" fontId="31" fillId="0" borderId="0" xfId="1" applyFont="1" applyAlignment="1">
      <alignment horizontal="center"/>
    </xf>
    <xf numFmtId="0" fontId="22" fillId="0" borderId="0" xfId="1" applyFont="1"/>
    <xf numFmtId="0" fontId="31" fillId="0" borderId="0" xfId="1" applyFont="1"/>
    <xf numFmtId="0" fontId="32" fillId="0" borderId="0" xfId="1" applyFont="1"/>
    <xf numFmtId="0" fontId="26" fillId="8" borderId="4" xfId="1" applyFont="1" applyFill="1" applyBorder="1" applyAlignment="1">
      <alignment horizontal="center"/>
    </xf>
    <xf numFmtId="0" fontId="17" fillId="9" borderId="0" xfId="1" applyFont="1" applyFill="1" applyAlignment="1">
      <alignment horizontal="center"/>
    </xf>
    <xf numFmtId="0" fontId="33" fillId="0" borderId="0" xfId="1" applyFont="1" applyFill="1" applyBorder="1" applyAlignment="1">
      <alignment horizontal="center"/>
    </xf>
    <xf numFmtId="0" fontId="34" fillId="5" borderId="0" xfId="1" applyFont="1" applyFill="1" applyBorder="1" applyAlignment="1">
      <alignment horizontal="center"/>
    </xf>
    <xf numFmtId="0" fontId="34" fillId="5" borderId="0" xfId="1" applyFont="1" applyFill="1" applyAlignment="1">
      <alignment horizontal="center"/>
    </xf>
    <xf numFmtId="0" fontId="35" fillId="5" borderId="0" xfId="1" applyFont="1" applyFill="1"/>
    <xf numFmtId="0" fontId="30" fillId="5" borderId="0" xfId="1" applyFont="1" applyFill="1" applyAlignment="1">
      <alignment horizontal="center"/>
    </xf>
    <xf numFmtId="0" fontId="21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6" fillId="5" borderId="0" xfId="1" applyFont="1" applyFill="1"/>
    <xf numFmtId="0" fontId="31" fillId="5" borderId="0" xfId="1" applyFont="1" applyFill="1"/>
    <xf numFmtId="0" fontId="32" fillId="5" borderId="0" xfId="1" applyFont="1" applyFill="1"/>
    <xf numFmtId="0" fontId="3" fillId="5" borderId="0" xfId="1" applyFill="1"/>
    <xf numFmtId="0" fontId="26" fillId="5" borderId="0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37" fillId="5" borderId="0" xfId="1" applyFont="1" applyFill="1" applyBorder="1" applyAlignment="1">
      <alignment horizontal="center"/>
    </xf>
    <xf numFmtId="0" fontId="38" fillId="5" borderId="0" xfId="0" applyFont="1" applyFill="1"/>
    <xf numFmtId="0" fontId="39" fillId="5" borderId="0" xfId="1" applyFont="1" applyFill="1" applyAlignment="1">
      <alignment horizontal="center"/>
    </xf>
    <xf numFmtId="0" fontId="3" fillId="10" borderId="19" xfId="1" applyFill="1" applyBorder="1"/>
    <xf numFmtId="0" fontId="17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6" borderId="0" xfId="1" applyFont="1" applyFill="1"/>
    <xf numFmtId="0" fontId="35" fillId="0" borderId="0" xfId="1" applyFont="1"/>
    <xf numFmtId="0" fontId="36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0" fillId="11" borderId="23" xfId="2" applyFont="1" applyFill="1" applyBorder="1" applyAlignment="1">
      <alignment horizontal="center" vertical="center"/>
    </xf>
    <xf numFmtId="0" fontId="40" fillId="11" borderId="22" xfId="2" applyFont="1" applyFill="1" applyBorder="1" applyAlignment="1">
      <alignment horizontal="center" vertical="center"/>
    </xf>
    <xf numFmtId="0" fontId="41" fillId="0" borderId="24" xfId="2" applyFont="1" applyBorder="1" applyAlignment="1">
      <alignment horizontal="center"/>
    </xf>
    <xf numFmtId="0" fontId="1" fillId="11" borderId="14" xfId="2" applyFill="1" applyBorder="1"/>
    <xf numFmtId="0" fontId="42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2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0" fillId="11" borderId="2" xfId="2" applyFont="1" applyFill="1" applyBorder="1" applyAlignment="1">
      <alignment horizontal="center" vertical="center"/>
    </xf>
    <xf numFmtId="0" fontId="40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2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2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0" fillId="5" borderId="0" xfId="1" applyFont="1" applyFill="1"/>
    <xf numFmtId="0" fontId="20" fillId="5" borderId="0" xfId="1" applyFont="1" applyFill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5" fillId="2" borderId="0" xfId="0" applyFont="1" applyFill="1"/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8" fillId="6" borderId="0" xfId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8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3" fillId="11" borderId="0" xfId="0" applyFont="1" applyFill="1" applyAlignment="1">
      <alignment horizontal="center"/>
    </xf>
    <xf numFmtId="0" fontId="47" fillId="11" borderId="0" xfId="0" applyFont="1" applyFill="1"/>
    <xf numFmtId="0" fontId="0" fillId="11" borderId="0" xfId="0" applyFill="1" applyAlignment="1">
      <alignment horizontal="center"/>
    </xf>
    <xf numFmtId="0" fontId="49" fillId="0" borderId="0" xfId="0" applyFont="1"/>
    <xf numFmtId="0" fontId="51" fillId="0" borderId="0" xfId="0" applyFont="1"/>
    <xf numFmtId="49" fontId="47" fillId="0" borderId="12" xfId="0" applyNumberFormat="1" applyFont="1" applyBorder="1" applyAlignment="1">
      <alignment horizontal="center" vertical="center"/>
    </xf>
    <xf numFmtId="0" fontId="47" fillId="0" borderId="0" xfId="0" applyFont="1"/>
    <xf numFmtId="49" fontId="21" fillId="5" borderId="4" xfId="1" applyNumberFormat="1" applyFont="1" applyFill="1" applyBorder="1" applyAlignment="1">
      <alignment horizontal="center"/>
    </xf>
    <xf numFmtId="0" fontId="24" fillId="5" borderId="4" xfId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5" borderId="0" xfId="0" applyFont="1" applyFill="1" applyBorder="1" applyAlignment="1">
      <alignment horizontal="center"/>
    </xf>
    <xf numFmtId="0" fontId="53" fillId="0" borderId="0" xfId="0" applyFont="1" applyBorder="1" applyAlignment="1">
      <alignment horizontal="left"/>
    </xf>
    <xf numFmtId="0" fontId="54" fillId="5" borderId="4" xfId="0" applyFont="1" applyFill="1" applyBorder="1" applyAlignment="1">
      <alignment horizontal="center"/>
    </xf>
    <xf numFmtId="0" fontId="54" fillId="6" borderId="4" xfId="0" applyFont="1" applyFill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12" xfId="0" applyFont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0" fontId="3" fillId="6" borderId="3" xfId="1" applyFill="1" applyBorder="1"/>
    <xf numFmtId="0" fontId="55" fillId="2" borderId="4" xfId="1" applyFont="1" applyFill="1" applyBorder="1" applyAlignment="1">
      <alignment horizontal="center"/>
    </xf>
    <xf numFmtId="0" fontId="35" fillId="0" borderId="0" xfId="1" applyFont="1" applyAlignment="1">
      <alignment horizontal="center"/>
    </xf>
    <xf numFmtId="0" fontId="56" fillId="0" borderId="0" xfId="1" applyFont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17" fillId="6" borderId="0" xfId="1" applyFont="1" applyFill="1" applyBorder="1" applyAlignment="1"/>
    <xf numFmtId="0" fontId="26" fillId="6" borderId="0" xfId="1" applyFont="1" applyFill="1" applyBorder="1" applyAlignment="1">
      <alignment horizontal="center"/>
    </xf>
    <xf numFmtId="0" fontId="30" fillId="6" borderId="0" xfId="1" applyFont="1" applyFill="1" applyAlignment="1">
      <alignment horizontal="center"/>
    </xf>
    <xf numFmtId="0" fontId="21" fillId="6" borderId="0" xfId="1" applyFont="1" applyFill="1"/>
    <xf numFmtId="0" fontId="31" fillId="6" borderId="0" xfId="1" applyFont="1" applyFill="1" applyAlignment="1">
      <alignment horizontal="center"/>
    </xf>
    <xf numFmtId="0" fontId="22" fillId="6" borderId="0" xfId="1" applyFont="1" applyFill="1"/>
    <xf numFmtId="0" fontId="31" fillId="6" borderId="0" xfId="1" applyFont="1" applyFill="1"/>
    <xf numFmtId="0" fontId="32" fillId="6" borderId="0" xfId="1" applyFont="1" applyFill="1"/>
    <xf numFmtId="0" fontId="3" fillId="6" borderId="0" xfId="1" applyFill="1"/>
    <xf numFmtId="0" fontId="17" fillId="6" borderId="0" xfId="1" applyFont="1" applyFill="1" applyAlignment="1">
      <alignment horizontal="center"/>
    </xf>
    <xf numFmtId="0" fontId="7" fillId="6" borderId="0" xfId="1" applyFont="1" applyFill="1" applyAlignment="1">
      <alignment horizontal="center"/>
    </xf>
    <xf numFmtId="0" fontId="33" fillId="6" borderId="0" xfId="1" applyFont="1" applyFill="1" applyBorder="1" applyAlignment="1">
      <alignment horizontal="center"/>
    </xf>
    <xf numFmtId="0" fontId="3" fillId="6" borderId="0" xfId="1" applyFill="1" applyAlignment="1">
      <alignment horizontal="center"/>
    </xf>
    <xf numFmtId="0" fontId="3" fillId="6" borderId="0" xfId="1" applyFill="1" applyBorder="1"/>
    <xf numFmtId="0" fontId="20" fillId="12" borderId="4" xfId="1" applyFont="1" applyFill="1" applyBorder="1" applyAlignment="1">
      <alignment horizontal="center"/>
    </xf>
    <xf numFmtId="0" fontId="24" fillId="5" borderId="3" xfId="1" applyFont="1" applyFill="1" applyBorder="1" applyAlignment="1">
      <alignment horizontal="center"/>
    </xf>
    <xf numFmtId="0" fontId="57" fillId="2" borderId="0" xfId="0" applyFont="1" applyFill="1" applyAlignment="1">
      <alignment horizontal="center"/>
    </xf>
    <xf numFmtId="49" fontId="11" fillId="6" borderId="4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3" fillId="11" borderId="0" xfId="0" applyFont="1" applyFill="1" applyAlignment="1">
      <alignment horizontal="center"/>
    </xf>
    <xf numFmtId="0" fontId="48" fillId="11" borderId="55" xfId="0" applyFont="1" applyFill="1" applyBorder="1" applyAlignment="1">
      <alignment horizontal="center"/>
    </xf>
    <xf numFmtId="0" fontId="48" fillId="11" borderId="0" xfId="0" applyFont="1" applyFill="1" applyBorder="1" applyAlignment="1">
      <alignment horizontal="center"/>
    </xf>
    <xf numFmtId="0" fontId="50" fillId="0" borderId="46" xfId="0" applyFont="1" applyBorder="1" applyAlignment="1">
      <alignment horizontal="center" vertical="center"/>
    </xf>
    <xf numFmtId="0" fontId="50" fillId="0" borderId="51" xfId="0" applyFont="1" applyBorder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0" fontId="50" fillId="0" borderId="49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54" xfId="0" applyFont="1" applyBorder="1" applyAlignment="1">
      <alignment horizontal="center" vertical="center"/>
    </xf>
    <xf numFmtId="0" fontId="50" fillId="0" borderId="55" xfId="0" applyFont="1" applyBorder="1" applyAlignment="1">
      <alignment horizontal="center" vertical="center"/>
    </xf>
    <xf numFmtId="0" fontId="50" fillId="0" borderId="56" xfId="0" applyFont="1" applyBorder="1" applyAlignment="1">
      <alignment horizontal="center" vertical="center"/>
    </xf>
    <xf numFmtId="0" fontId="50" fillId="0" borderId="50" xfId="0" applyFont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0" fillId="0" borderId="57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2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11" fillId="3" borderId="3" xfId="1" applyFont="1" applyFill="1" applyBorder="1" applyAlignment="1">
      <alignment horizontal="center" vertical="center" textRotation="90"/>
    </xf>
    <xf numFmtId="0" fontId="11" fillId="3" borderId="12" xfId="1" applyFont="1" applyFill="1" applyBorder="1" applyAlignment="1">
      <alignment horizontal="center" vertical="center" textRotation="90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23" fillId="6" borderId="5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5" fillId="5" borderId="13" xfId="1" applyFont="1" applyFill="1" applyBorder="1" applyAlignment="1">
      <alignment horizontal="center" vertical="center" textRotation="90"/>
    </xf>
    <xf numFmtId="0" fontId="15" fillId="5" borderId="16" xfId="1" applyFont="1" applyFill="1" applyBorder="1" applyAlignment="1">
      <alignment horizontal="center" vertical="center" textRotation="90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textRotation="90"/>
    </xf>
    <xf numFmtId="0" fontId="14" fillId="5" borderId="13" xfId="1" applyFont="1" applyFill="1" applyBorder="1" applyAlignment="1">
      <alignment horizontal="center" vertical="center" textRotation="90" wrapText="1"/>
    </xf>
    <xf numFmtId="0" fontId="14" fillId="5" borderId="16" xfId="1" applyFont="1" applyFill="1" applyBorder="1" applyAlignment="1">
      <alignment horizontal="center" vertical="center" textRotation="90" wrapText="1"/>
    </xf>
    <xf numFmtId="0" fontId="35" fillId="5" borderId="0" xfId="1" applyFont="1" applyFill="1" applyAlignment="1">
      <alignment horizontal="center"/>
    </xf>
    <xf numFmtId="0" fontId="16" fillId="2" borderId="15" xfId="1" applyFont="1" applyFill="1" applyBorder="1" applyAlignment="1">
      <alignment horizontal="center" vertical="center" textRotation="90"/>
    </xf>
    <xf numFmtId="0" fontId="16" fillId="2" borderId="10" xfId="1" applyFont="1" applyFill="1" applyBorder="1" applyAlignment="1">
      <alignment horizontal="center" vertical="center" textRotation="90"/>
    </xf>
    <xf numFmtId="0" fontId="52" fillId="0" borderId="5" xfId="1" applyFont="1" applyBorder="1" applyAlignment="1">
      <alignment horizontal="center"/>
    </xf>
    <xf numFmtId="0" fontId="52" fillId="0" borderId="17" xfId="1" applyFont="1" applyBorder="1" applyAlignment="1">
      <alignment horizontal="center"/>
    </xf>
    <xf numFmtId="0" fontId="52" fillId="0" borderId="2" xfId="1" applyFont="1" applyBorder="1" applyAlignment="1">
      <alignment horizontal="center"/>
    </xf>
    <xf numFmtId="0" fontId="16" fillId="2" borderId="14" xfId="1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43</xdr:row>
      <xdr:rowOff>31748</xdr:rowOff>
    </xdr:from>
    <xdr:to>
      <xdr:col>23</xdr:col>
      <xdr:colOff>243417</xdr:colOff>
      <xdr:row>48</xdr:row>
      <xdr:rowOff>52915</xdr:rowOff>
    </xdr:to>
    <xdr:sp macro="" textlink="">
      <xdr:nvSpPr>
        <xdr:cNvPr id="2" name="Horizontal Scroll 1"/>
        <xdr:cNvSpPr/>
      </xdr:nvSpPr>
      <xdr:spPr>
        <a:xfrm>
          <a:off x="3904192" y="7337423"/>
          <a:ext cx="3130550" cy="1535642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45</xdr:row>
      <xdr:rowOff>385234</xdr:rowOff>
    </xdr:from>
    <xdr:to>
      <xdr:col>39</xdr:col>
      <xdr:colOff>179916</xdr:colOff>
      <xdr:row>50</xdr:row>
      <xdr:rowOff>132293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32858" y="8357659"/>
          <a:ext cx="10576983" cy="93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43</xdr:row>
      <xdr:rowOff>102659</xdr:rowOff>
    </xdr:from>
    <xdr:to>
      <xdr:col>7</xdr:col>
      <xdr:colOff>21167</xdr:colOff>
      <xdr:row>49</xdr:row>
      <xdr:rowOff>52917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913" y="7408334"/>
          <a:ext cx="1112254" cy="154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45</xdr:row>
      <xdr:rowOff>29633</xdr:rowOff>
    </xdr:from>
    <xdr:to>
      <xdr:col>1</xdr:col>
      <xdr:colOff>984251</xdr:colOff>
      <xdr:row>49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8154458"/>
          <a:ext cx="684742" cy="81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45</xdr:row>
      <xdr:rowOff>7435</xdr:rowOff>
    </xdr:from>
    <xdr:ext cx="3774302" cy="655885"/>
    <xdr:sp macro="" textlink="">
      <xdr:nvSpPr>
        <xdr:cNvPr id="6" name="Rectangle 5"/>
        <xdr:cNvSpPr/>
      </xdr:nvSpPr>
      <xdr:spPr>
        <a:xfrm>
          <a:off x="13345447" y="8132260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43</xdr:row>
      <xdr:rowOff>116415</xdr:rowOff>
    </xdr:from>
    <xdr:to>
      <xdr:col>39</xdr:col>
      <xdr:colOff>222251</xdr:colOff>
      <xdr:row>49</xdr:row>
      <xdr:rowOff>52916</xdr:rowOff>
    </xdr:to>
    <xdr:pic>
      <xdr:nvPicPr>
        <xdr:cNvPr id="7" name="Picture 6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7422090"/>
          <a:ext cx="2850092" cy="1535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" y="219075"/>
          <a:ext cx="762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45</xdr:row>
      <xdr:rowOff>42334</xdr:rowOff>
    </xdr:from>
    <xdr:to>
      <xdr:col>49</xdr:col>
      <xdr:colOff>122766</xdr:colOff>
      <xdr:row>48</xdr:row>
      <xdr:rowOff>180976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5675" y="8167159"/>
          <a:ext cx="614891" cy="738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43</xdr:row>
      <xdr:rowOff>31748</xdr:rowOff>
    </xdr:from>
    <xdr:to>
      <xdr:col>23</xdr:col>
      <xdr:colOff>243417</xdr:colOff>
      <xdr:row>48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45</xdr:row>
      <xdr:rowOff>385234</xdr:rowOff>
    </xdr:from>
    <xdr:to>
      <xdr:col>39</xdr:col>
      <xdr:colOff>179916</xdr:colOff>
      <xdr:row>49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43</xdr:row>
      <xdr:rowOff>102659</xdr:rowOff>
    </xdr:from>
    <xdr:to>
      <xdr:col>7</xdr:col>
      <xdr:colOff>21167</xdr:colOff>
      <xdr:row>48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45</xdr:row>
      <xdr:rowOff>29633</xdr:rowOff>
    </xdr:from>
    <xdr:to>
      <xdr:col>1</xdr:col>
      <xdr:colOff>984251</xdr:colOff>
      <xdr:row>48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45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43</xdr:row>
      <xdr:rowOff>116415</xdr:rowOff>
    </xdr:from>
    <xdr:to>
      <xdr:col>39</xdr:col>
      <xdr:colOff>222251</xdr:colOff>
      <xdr:row>48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45</xdr:row>
      <xdr:rowOff>42334</xdr:rowOff>
    </xdr:from>
    <xdr:to>
      <xdr:col>49</xdr:col>
      <xdr:colOff>122766</xdr:colOff>
      <xdr:row>48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30" t="s">
        <v>142</v>
      </c>
      <c r="B1" s="230"/>
      <c r="C1" s="230"/>
      <c r="D1" s="230"/>
    </row>
    <row r="2" spans="1:4" ht="15.75">
      <c r="A2" s="197"/>
      <c r="B2" s="198">
        <v>2012</v>
      </c>
    </row>
    <row r="3" spans="1:4" ht="15.75">
      <c r="A3" s="197" t="s">
        <v>143</v>
      </c>
      <c r="B3" s="199" t="s">
        <v>144</v>
      </c>
    </row>
    <row r="4" spans="1:4" ht="15.75">
      <c r="A4" s="197" t="s">
        <v>145</v>
      </c>
      <c r="B4" s="199" t="s">
        <v>20</v>
      </c>
    </row>
    <row r="5" spans="1:4" ht="15.75">
      <c r="A5" s="197" t="s">
        <v>146</v>
      </c>
      <c r="B5" s="199" t="s">
        <v>28</v>
      </c>
    </row>
    <row r="6" spans="1:4" ht="15.75">
      <c r="A6" s="197"/>
      <c r="B6" s="198">
        <v>2013</v>
      </c>
    </row>
    <row r="7" spans="1:4" ht="15.75">
      <c r="A7" s="197" t="s">
        <v>143</v>
      </c>
      <c r="B7" s="199" t="s">
        <v>25</v>
      </c>
    </row>
    <row r="8" spans="1:4" ht="15.75">
      <c r="A8" s="197" t="s">
        <v>145</v>
      </c>
      <c r="B8" s="199" t="s">
        <v>42</v>
      </c>
    </row>
    <row r="9" spans="1:4" ht="15.75">
      <c r="A9" s="197" t="s">
        <v>146</v>
      </c>
      <c r="B9" s="199" t="s">
        <v>114</v>
      </c>
    </row>
    <row r="10" spans="1:4" ht="15.75">
      <c r="A10" s="197"/>
      <c r="B10" s="198">
        <v>2014</v>
      </c>
    </row>
    <row r="11" spans="1:4" ht="15.75">
      <c r="A11" s="197" t="s">
        <v>143</v>
      </c>
      <c r="B11" s="199" t="s">
        <v>147</v>
      </c>
    </row>
    <row r="12" spans="1:4" ht="15.75">
      <c r="A12" s="197" t="s">
        <v>145</v>
      </c>
      <c r="B12" s="199" t="s">
        <v>25</v>
      </c>
    </row>
    <row r="13" spans="1:4" ht="15.75">
      <c r="A13" s="197" t="s">
        <v>146</v>
      </c>
      <c r="B13" s="199" t="s">
        <v>148</v>
      </c>
    </row>
    <row r="14" spans="1:4" ht="15.75">
      <c r="A14" s="197"/>
      <c r="B14" s="198">
        <v>2015</v>
      </c>
    </row>
    <row r="15" spans="1:4" ht="15.75">
      <c r="A15" s="197" t="s">
        <v>143</v>
      </c>
      <c r="B15" s="199" t="s">
        <v>147</v>
      </c>
    </row>
    <row r="16" spans="1:4" ht="15.75">
      <c r="A16" s="197" t="s">
        <v>145</v>
      </c>
      <c r="B16" s="199" t="s">
        <v>129</v>
      </c>
    </row>
    <row r="17" spans="1:2" ht="15.75">
      <c r="A17" s="197" t="s">
        <v>146</v>
      </c>
      <c r="B17" s="199" t="s">
        <v>149</v>
      </c>
    </row>
    <row r="18" spans="1:2" ht="15.75">
      <c r="A18" s="197"/>
      <c r="B18" s="198">
        <v>2016</v>
      </c>
    </row>
    <row r="19" spans="1:2" ht="15.75">
      <c r="A19" s="197" t="s">
        <v>143</v>
      </c>
      <c r="B19" s="199" t="s">
        <v>113</v>
      </c>
    </row>
    <row r="20" spans="1:2" ht="15.75">
      <c r="A20" s="197" t="s">
        <v>145</v>
      </c>
      <c r="B20" s="199" t="s">
        <v>23</v>
      </c>
    </row>
    <row r="21" spans="1:2" ht="15.75">
      <c r="A21" s="197" t="s">
        <v>146</v>
      </c>
      <c r="B21" s="199" t="s">
        <v>129</v>
      </c>
    </row>
    <row r="22" spans="1:2" ht="15.75">
      <c r="A22" s="197"/>
      <c r="B22" s="198">
        <v>2017</v>
      </c>
    </row>
    <row r="23" spans="1:2" ht="15.75">
      <c r="A23" s="197" t="s">
        <v>143</v>
      </c>
      <c r="B23" s="199" t="s">
        <v>13</v>
      </c>
    </row>
    <row r="24" spans="1:2" ht="15.75">
      <c r="A24" s="197" t="s">
        <v>145</v>
      </c>
      <c r="B24" s="199" t="s">
        <v>9</v>
      </c>
    </row>
    <row r="25" spans="1:2" ht="15.75">
      <c r="A25" s="197" t="s">
        <v>146</v>
      </c>
      <c r="B25" s="199" t="s">
        <v>11</v>
      </c>
    </row>
    <row r="26" spans="1:2" ht="15.75">
      <c r="A26" s="197"/>
      <c r="B26" s="198">
        <v>2018</v>
      </c>
    </row>
    <row r="27" spans="1:2" ht="15.75">
      <c r="A27" s="197" t="s">
        <v>143</v>
      </c>
      <c r="B27" s="199" t="s">
        <v>149</v>
      </c>
    </row>
    <row r="28" spans="1:2" ht="15.75">
      <c r="A28" s="197" t="s">
        <v>145</v>
      </c>
      <c r="B28" s="199" t="s">
        <v>11</v>
      </c>
    </row>
    <row r="29" spans="1:2" ht="15.75">
      <c r="A29" s="197" t="s">
        <v>146</v>
      </c>
      <c r="B29" s="199" t="s">
        <v>9</v>
      </c>
    </row>
    <row r="30" spans="1:2" ht="15.75">
      <c r="A30" s="197"/>
      <c r="B30" s="198">
        <v>2019</v>
      </c>
    </row>
    <row r="31" spans="1:2" ht="15.75">
      <c r="A31" s="197" t="s">
        <v>143</v>
      </c>
      <c r="B31" s="199" t="s">
        <v>9</v>
      </c>
    </row>
    <row r="32" spans="1:2" ht="15.75">
      <c r="A32" s="197" t="s">
        <v>145</v>
      </c>
      <c r="B32" s="199" t="s">
        <v>11</v>
      </c>
    </row>
    <row r="33" spans="1:2" ht="15.75">
      <c r="A33" s="197" t="s">
        <v>146</v>
      </c>
      <c r="B33" s="199" t="s">
        <v>13</v>
      </c>
    </row>
    <row r="34" spans="1:2" ht="15.75">
      <c r="A34" s="197"/>
      <c r="B34" s="198">
        <v>2020</v>
      </c>
    </row>
    <row r="35" spans="1:2" ht="15.75">
      <c r="A35" s="197" t="s">
        <v>143</v>
      </c>
      <c r="B35" s="199" t="s">
        <v>13</v>
      </c>
    </row>
    <row r="36" spans="1:2" ht="15.75">
      <c r="A36" s="197" t="s">
        <v>145</v>
      </c>
      <c r="B36" s="199" t="s">
        <v>20</v>
      </c>
    </row>
    <row r="37" spans="1:2" ht="15.75">
      <c r="A37" s="197" t="s">
        <v>146</v>
      </c>
      <c r="B37" s="199" t="s">
        <v>25</v>
      </c>
    </row>
    <row r="38" spans="1:2" ht="15.75">
      <c r="A38" s="197"/>
      <c r="B38" s="198">
        <v>2021</v>
      </c>
    </row>
    <row r="39" spans="1:2" ht="15.75">
      <c r="A39" s="197" t="s">
        <v>143</v>
      </c>
      <c r="B39" s="199" t="s">
        <v>11</v>
      </c>
    </row>
    <row r="40" spans="1:2" ht="15.75">
      <c r="A40" s="197" t="s">
        <v>145</v>
      </c>
      <c r="B40" s="199" t="s">
        <v>23</v>
      </c>
    </row>
    <row r="41" spans="1:2" ht="15.75">
      <c r="A41" s="197" t="s">
        <v>146</v>
      </c>
      <c r="B41" s="199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3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88"/>
      <c r="B1" s="165"/>
      <c r="C1" s="189"/>
      <c r="D1" s="189"/>
      <c r="E1" s="189"/>
      <c r="F1" s="187" t="s">
        <v>62</v>
      </c>
      <c r="G1" s="189"/>
      <c r="H1" s="189"/>
      <c r="I1" s="189"/>
      <c r="J1" s="189"/>
    </row>
    <row r="2" spans="1:10" ht="21.6" customHeight="1">
      <c r="A2" s="188"/>
      <c r="B2" s="165"/>
      <c r="C2" s="233" t="s">
        <v>125</v>
      </c>
      <c r="D2" s="233"/>
      <c r="E2" s="233"/>
      <c r="F2" s="233"/>
      <c r="G2" s="233"/>
      <c r="H2" s="233"/>
      <c r="I2" s="233"/>
      <c r="J2" s="233"/>
    </row>
    <row r="3" spans="1:10" s="190" customFormat="1" ht="20.45" customHeight="1" thickBot="1">
      <c r="A3" s="234" t="s">
        <v>124</v>
      </c>
      <c r="B3" s="234"/>
      <c r="C3" s="234"/>
      <c r="D3" s="234"/>
      <c r="E3" s="234"/>
      <c r="F3" s="234"/>
      <c r="G3" s="234"/>
      <c r="H3" s="234"/>
      <c r="I3" s="235"/>
      <c r="J3" s="235"/>
    </row>
    <row r="4" spans="1:10" s="191" customFormat="1" ht="15.6" customHeight="1" thickTop="1">
      <c r="A4" s="236" t="s">
        <v>63</v>
      </c>
      <c r="B4" s="239" t="s">
        <v>64</v>
      </c>
      <c r="C4" s="240"/>
      <c r="D4" s="241"/>
      <c r="E4" s="248" t="s">
        <v>65</v>
      </c>
      <c r="F4" s="239" t="s">
        <v>66</v>
      </c>
      <c r="G4" s="239" t="s">
        <v>67</v>
      </c>
      <c r="H4" s="240"/>
      <c r="I4" s="251" t="s">
        <v>68</v>
      </c>
      <c r="J4" s="251"/>
    </row>
    <row r="5" spans="1:10" s="191" customFormat="1" ht="12.75">
      <c r="A5" s="237"/>
      <c r="B5" s="242"/>
      <c r="C5" s="243"/>
      <c r="D5" s="244"/>
      <c r="E5" s="249"/>
      <c r="F5" s="242"/>
      <c r="G5" s="242"/>
      <c r="H5" s="243"/>
      <c r="I5" s="251" t="s">
        <v>69</v>
      </c>
      <c r="J5" s="251"/>
    </row>
    <row r="6" spans="1:10" s="191" customFormat="1" ht="13.5" thickBot="1">
      <c r="A6" s="238"/>
      <c r="B6" s="245"/>
      <c r="C6" s="246"/>
      <c r="D6" s="247"/>
      <c r="E6" s="250"/>
      <c r="F6" s="245"/>
      <c r="G6" s="245"/>
      <c r="H6" s="246"/>
      <c r="I6" s="251" t="s">
        <v>70</v>
      </c>
      <c r="J6" s="251"/>
    </row>
    <row r="7" spans="1:10" ht="23.65" customHeight="1" thickTop="1">
      <c r="A7" s="192" t="s">
        <v>71</v>
      </c>
      <c r="B7" s="232"/>
      <c r="C7" s="232"/>
      <c r="D7" s="232"/>
      <c r="E7" s="166"/>
      <c r="F7" s="185"/>
      <c r="G7" s="232"/>
      <c r="H7" s="232"/>
      <c r="I7" s="232"/>
      <c r="J7" s="232"/>
    </row>
    <row r="8" spans="1:10" ht="23.65" customHeight="1">
      <c r="A8" s="192" t="s">
        <v>72</v>
      </c>
      <c r="B8" s="231"/>
      <c r="C8" s="231"/>
      <c r="D8" s="231"/>
      <c r="E8" s="167"/>
      <c r="F8" s="186"/>
      <c r="G8" s="231"/>
      <c r="H8" s="231"/>
      <c r="I8" s="231"/>
      <c r="J8" s="231"/>
    </row>
    <row r="9" spans="1:10" ht="23.65" customHeight="1">
      <c r="A9" s="192" t="s">
        <v>73</v>
      </c>
      <c r="B9" s="231"/>
      <c r="C9" s="231"/>
      <c r="D9" s="231"/>
      <c r="E9" s="167"/>
      <c r="F9" s="186"/>
      <c r="G9" s="231"/>
      <c r="H9" s="231"/>
      <c r="I9" s="231"/>
      <c r="J9" s="231"/>
    </row>
    <row r="10" spans="1:10" ht="23.65" customHeight="1">
      <c r="A10" s="192" t="s">
        <v>74</v>
      </c>
      <c r="B10" s="231"/>
      <c r="C10" s="231"/>
      <c r="D10" s="231"/>
      <c r="E10" s="167"/>
      <c r="F10" s="186"/>
      <c r="G10" s="231"/>
      <c r="H10" s="231"/>
      <c r="I10" s="231"/>
      <c r="J10" s="231"/>
    </row>
    <row r="11" spans="1:10" ht="23.65" customHeight="1">
      <c r="A11" s="192" t="s">
        <v>75</v>
      </c>
      <c r="B11" s="231"/>
      <c r="C11" s="231"/>
      <c r="D11" s="231"/>
      <c r="E11" s="167"/>
      <c r="F11" s="186"/>
      <c r="G11" s="231"/>
      <c r="H11" s="231"/>
      <c r="I11" s="231"/>
      <c r="J11" s="231"/>
    </row>
    <row r="12" spans="1:10" ht="23.65" customHeight="1">
      <c r="A12" s="192" t="s">
        <v>76</v>
      </c>
      <c r="B12" s="231"/>
      <c r="C12" s="231"/>
      <c r="D12" s="231"/>
      <c r="E12" s="167"/>
      <c r="F12" s="186"/>
      <c r="G12" s="231"/>
      <c r="H12" s="231"/>
      <c r="I12" s="231"/>
      <c r="J12" s="231"/>
    </row>
    <row r="13" spans="1:10" ht="23.65" customHeight="1">
      <c r="A13" s="192" t="s">
        <v>77</v>
      </c>
      <c r="B13" s="231"/>
      <c r="C13" s="231"/>
      <c r="D13" s="231"/>
      <c r="E13" s="167"/>
      <c r="F13" s="186"/>
      <c r="G13" s="231"/>
      <c r="H13" s="231"/>
      <c r="I13" s="231"/>
      <c r="J13" s="231"/>
    </row>
    <row r="14" spans="1:10" ht="23.65" customHeight="1">
      <c r="A14" s="192" t="s">
        <v>78</v>
      </c>
      <c r="B14" s="231"/>
      <c r="C14" s="231"/>
      <c r="D14" s="231"/>
      <c r="E14" s="167"/>
      <c r="F14" s="186"/>
      <c r="G14" s="231"/>
      <c r="H14" s="231"/>
      <c r="I14" s="231"/>
      <c r="J14" s="231"/>
    </row>
    <row r="15" spans="1:10" ht="23.65" customHeight="1">
      <c r="A15" s="192" t="s">
        <v>79</v>
      </c>
      <c r="B15" s="231"/>
      <c r="C15" s="231"/>
      <c r="D15" s="231"/>
      <c r="E15" s="167"/>
      <c r="F15" s="186"/>
      <c r="G15" s="231"/>
      <c r="H15" s="231"/>
      <c r="I15" s="231"/>
      <c r="J15" s="231"/>
    </row>
    <row r="16" spans="1:10" ht="23.65" customHeight="1">
      <c r="A16" s="192" t="s">
        <v>80</v>
      </c>
      <c r="B16" s="231"/>
      <c r="C16" s="231"/>
      <c r="D16" s="231"/>
      <c r="E16" s="167"/>
      <c r="F16" s="186"/>
      <c r="G16" s="231"/>
      <c r="H16" s="231"/>
      <c r="I16" s="231"/>
      <c r="J16" s="231"/>
    </row>
    <row r="17" spans="1:10" ht="23.65" customHeight="1">
      <c r="A17" s="192" t="s">
        <v>81</v>
      </c>
      <c r="B17" s="231"/>
      <c r="C17" s="231"/>
      <c r="D17" s="231"/>
      <c r="E17" s="167"/>
      <c r="F17" s="186"/>
      <c r="G17" s="231"/>
      <c r="H17" s="231"/>
      <c r="I17" s="231"/>
      <c r="J17" s="231"/>
    </row>
    <row r="18" spans="1:10" ht="23.65" customHeight="1">
      <c r="A18" s="192" t="s">
        <v>82</v>
      </c>
      <c r="B18" s="231"/>
      <c r="C18" s="231"/>
      <c r="D18" s="231"/>
      <c r="E18" s="167"/>
      <c r="F18" s="186"/>
      <c r="G18" s="231"/>
      <c r="H18" s="231"/>
      <c r="I18" s="231"/>
      <c r="J18" s="231"/>
    </row>
    <row r="19" spans="1:10" ht="23.65" customHeight="1">
      <c r="A19" s="192" t="s">
        <v>83</v>
      </c>
      <c r="B19" s="231"/>
      <c r="C19" s="231"/>
      <c r="D19" s="231"/>
      <c r="E19" s="167"/>
      <c r="F19" s="186"/>
      <c r="G19" s="231"/>
      <c r="H19" s="231"/>
      <c r="I19" s="231"/>
      <c r="J19" s="231"/>
    </row>
    <row r="20" spans="1:10" ht="23.65" customHeight="1">
      <c r="A20" s="192" t="s">
        <v>84</v>
      </c>
      <c r="B20" s="231"/>
      <c r="C20" s="231"/>
      <c r="D20" s="231"/>
      <c r="E20" s="167"/>
      <c r="F20" s="186"/>
      <c r="G20" s="231"/>
      <c r="H20" s="231"/>
      <c r="I20" s="231"/>
      <c r="J20" s="231"/>
    </row>
    <row r="21" spans="1:10" ht="23.65" customHeight="1">
      <c r="A21" s="192" t="s">
        <v>85</v>
      </c>
      <c r="B21" s="231"/>
      <c r="C21" s="231"/>
      <c r="D21" s="231"/>
      <c r="E21" s="167"/>
      <c r="F21" s="186"/>
      <c r="G21" s="231"/>
      <c r="H21" s="231"/>
      <c r="I21" s="231"/>
      <c r="J21" s="231"/>
    </row>
    <row r="22" spans="1:10" ht="23.65" customHeight="1">
      <c r="A22" s="192" t="s">
        <v>86</v>
      </c>
      <c r="B22" s="231"/>
      <c r="C22" s="231"/>
      <c r="D22" s="231"/>
      <c r="E22" s="167"/>
      <c r="F22" s="186"/>
      <c r="G22" s="231"/>
      <c r="H22" s="231"/>
      <c r="I22" s="231"/>
      <c r="J22" s="231"/>
    </row>
  </sheetData>
  <mergeCells count="58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7:D7"/>
    <mergeCell ref="G7:H7"/>
    <mergeCell ref="I7:J7"/>
    <mergeCell ref="B8:D8"/>
    <mergeCell ref="G8:H8"/>
    <mergeCell ref="I8:J8"/>
    <mergeCell ref="B9:D9"/>
    <mergeCell ref="G9:H9"/>
    <mergeCell ref="I9:J9"/>
    <mergeCell ref="B10:D10"/>
    <mergeCell ref="G10:H10"/>
    <mergeCell ref="I10:J10"/>
    <mergeCell ref="B11:D11"/>
    <mergeCell ref="G11:H11"/>
    <mergeCell ref="I11:J11"/>
    <mergeCell ref="B12:D12"/>
    <mergeCell ref="G12:H12"/>
    <mergeCell ref="I12:J12"/>
    <mergeCell ref="B13:D13"/>
    <mergeCell ref="G13:H13"/>
    <mergeCell ref="I13:J13"/>
    <mergeCell ref="B14:D14"/>
    <mergeCell ref="G14:H14"/>
    <mergeCell ref="I14:J14"/>
    <mergeCell ref="B15:D15"/>
    <mergeCell ref="G15:H15"/>
    <mergeCell ref="I15:J15"/>
    <mergeCell ref="B16:D16"/>
    <mergeCell ref="G16:H16"/>
    <mergeCell ref="I16:J16"/>
    <mergeCell ref="B17:D17"/>
    <mergeCell ref="G17:H17"/>
    <mergeCell ref="I17:J17"/>
    <mergeCell ref="B18:D18"/>
    <mergeCell ref="G18:H18"/>
    <mergeCell ref="I18:J18"/>
    <mergeCell ref="B19:D19"/>
    <mergeCell ref="G19:H19"/>
    <mergeCell ref="I19:J19"/>
    <mergeCell ref="B20:D20"/>
    <mergeCell ref="G20:H20"/>
    <mergeCell ref="I20:J20"/>
    <mergeCell ref="B21:D21"/>
    <mergeCell ref="G21:H21"/>
    <mergeCell ref="I21:J21"/>
    <mergeCell ref="B22:D22"/>
    <mergeCell ref="G22:H22"/>
    <mergeCell ref="I22:J2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54" t="s">
        <v>51</v>
      </c>
      <c r="D1" s="254"/>
      <c r="E1" s="254"/>
      <c r="F1" s="254"/>
      <c r="G1" s="254"/>
      <c r="H1" s="254"/>
      <c r="I1" s="254"/>
      <c r="J1" s="138"/>
      <c r="K1" s="137"/>
      <c r="L1" s="254" t="s">
        <v>51</v>
      </c>
      <c r="M1" s="254"/>
      <c r="N1" s="254"/>
      <c r="O1" s="254"/>
      <c r="P1" s="254"/>
      <c r="Q1" s="254"/>
      <c r="R1" s="254"/>
      <c r="S1" s="139"/>
    </row>
    <row r="2" spans="2:24" ht="29.25" customHeight="1">
      <c r="B2" s="137"/>
      <c r="C2" s="140"/>
      <c r="D2" s="141"/>
      <c r="E2" s="255" t="s">
        <v>57</v>
      </c>
      <c r="F2" s="255"/>
      <c r="G2" s="140"/>
      <c r="H2" s="256"/>
      <c r="I2" s="256"/>
      <c r="J2" s="142"/>
      <c r="K2" s="137"/>
      <c r="L2" s="140"/>
      <c r="M2" s="141"/>
      <c r="N2" s="255" t="s">
        <v>57</v>
      </c>
      <c r="O2" s="255"/>
      <c r="P2" s="140"/>
      <c r="Q2" s="256"/>
      <c r="R2" s="25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58</v>
      </c>
      <c r="D4" s="146"/>
      <c r="E4" s="147"/>
      <c r="F4" s="147"/>
      <c r="G4" s="147"/>
      <c r="H4" s="252" t="s">
        <v>59</v>
      </c>
      <c r="I4" s="253"/>
      <c r="J4" s="148"/>
      <c r="K4" s="137"/>
      <c r="L4" s="145" t="s">
        <v>58</v>
      </c>
      <c r="M4" s="146"/>
      <c r="N4" s="147"/>
      <c r="O4" s="147"/>
      <c r="P4" s="147"/>
      <c r="Q4" s="252" t="s">
        <v>59</v>
      </c>
      <c r="R4" s="25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60</v>
      </c>
      <c r="W6" s="156"/>
      <c r="X6" s="155" t="s">
        <v>61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18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43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57" t="s">
        <v>51</v>
      </c>
      <c r="C2" s="257"/>
      <c r="D2" s="257"/>
      <c r="E2" s="257"/>
      <c r="F2" s="257"/>
      <c r="G2" s="257"/>
      <c r="H2" s="257"/>
    </row>
    <row r="3" spans="1:13" ht="24.95" customHeight="1">
      <c r="A3" s="110" t="s">
        <v>52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53</v>
      </c>
    </row>
    <row r="4" spans="1:13" ht="24.95" customHeight="1">
      <c r="A4" s="115"/>
      <c r="B4" s="116" t="s">
        <v>54</v>
      </c>
      <c r="C4" s="117"/>
      <c r="D4" s="118"/>
      <c r="E4" s="118"/>
      <c r="F4" s="118"/>
      <c r="G4" s="118"/>
      <c r="H4" s="119"/>
      <c r="I4" s="259"/>
    </row>
    <row r="5" spans="1:13" ht="24.95" customHeight="1">
      <c r="A5" s="115"/>
      <c r="B5" s="120" t="s">
        <v>55</v>
      </c>
      <c r="C5" s="117"/>
      <c r="D5" s="118"/>
      <c r="E5" s="118"/>
      <c r="F5" s="118"/>
      <c r="G5" s="118"/>
      <c r="H5" s="119"/>
      <c r="I5" s="259"/>
    </row>
    <row r="6" spans="1:13" ht="24.95" customHeight="1">
      <c r="A6" s="121" t="s">
        <v>56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54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55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57" t="s">
        <v>51</v>
      </c>
      <c r="C10" s="257"/>
      <c r="D10" s="257"/>
      <c r="E10" s="257"/>
      <c r="F10" s="257"/>
      <c r="G10" s="257"/>
      <c r="H10" s="257"/>
    </row>
    <row r="11" spans="1:13" ht="24.95" customHeight="1">
      <c r="A11" s="110" t="s">
        <v>52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53</v>
      </c>
    </row>
    <row r="12" spans="1:13" ht="24.95" customHeight="1">
      <c r="A12" s="115"/>
      <c r="B12" s="116" t="s">
        <v>54</v>
      </c>
      <c r="C12" s="117"/>
      <c r="D12" s="118"/>
      <c r="E12" s="118"/>
      <c r="F12" s="118"/>
      <c r="G12" s="118"/>
      <c r="H12" s="119"/>
      <c r="I12" s="258"/>
    </row>
    <row r="13" spans="1:13" ht="24.95" customHeight="1">
      <c r="A13" s="115"/>
      <c r="B13" s="120" t="s">
        <v>55</v>
      </c>
      <c r="C13" s="117"/>
      <c r="D13" s="118"/>
      <c r="E13" s="118"/>
      <c r="F13" s="118"/>
      <c r="G13" s="118"/>
      <c r="H13" s="119"/>
      <c r="I13" s="258"/>
    </row>
    <row r="14" spans="1:13" ht="24.95" customHeight="1">
      <c r="A14" s="121" t="s">
        <v>56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54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55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57" t="s">
        <v>51</v>
      </c>
      <c r="C18" s="257"/>
      <c r="D18" s="257"/>
      <c r="E18" s="257"/>
      <c r="F18" s="257"/>
      <c r="G18" s="257"/>
      <c r="H18" s="257"/>
      <c r="I18" s="132"/>
    </row>
    <row r="19" spans="1:9" ht="24.95" customHeight="1">
      <c r="A19" s="110" t="s">
        <v>52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53</v>
      </c>
    </row>
    <row r="20" spans="1:9" ht="24.95" customHeight="1">
      <c r="A20" s="115"/>
      <c r="B20" s="116" t="s">
        <v>54</v>
      </c>
      <c r="C20" s="117"/>
      <c r="D20" s="118"/>
      <c r="E20" s="118"/>
      <c r="F20" s="118"/>
      <c r="G20" s="118"/>
      <c r="H20" s="119"/>
      <c r="I20" s="258"/>
    </row>
    <row r="21" spans="1:9" ht="24.95" customHeight="1">
      <c r="A21" s="115"/>
      <c r="B21" s="120" t="s">
        <v>55</v>
      </c>
      <c r="C21" s="117"/>
      <c r="D21" s="118"/>
      <c r="E21" s="118"/>
      <c r="F21" s="118"/>
      <c r="G21" s="118"/>
      <c r="H21" s="119"/>
      <c r="I21" s="258"/>
    </row>
    <row r="22" spans="1:9" ht="24.95" customHeight="1">
      <c r="A22" s="121" t="s">
        <v>56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54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55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57" t="s">
        <v>51</v>
      </c>
      <c r="C26" s="257"/>
      <c r="D26" s="257"/>
      <c r="E26" s="257"/>
      <c r="F26" s="257"/>
      <c r="G26" s="257"/>
      <c r="H26" s="257"/>
    </row>
    <row r="27" spans="1:9" ht="24.95" customHeight="1">
      <c r="A27" s="110" t="s">
        <v>52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53</v>
      </c>
    </row>
    <row r="28" spans="1:9" ht="24.95" customHeight="1">
      <c r="A28" s="115"/>
      <c r="B28" s="116" t="s">
        <v>54</v>
      </c>
      <c r="C28" s="117"/>
      <c r="D28" s="118"/>
      <c r="E28" s="118"/>
      <c r="F28" s="118"/>
      <c r="G28" s="118"/>
      <c r="H28" s="119"/>
      <c r="I28" s="258"/>
    </row>
    <row r="29" spans="1:9" ht="24.95" customHeight="1">
      <c r="A29" s="115"/>
      <c r="B29" s="120" t="s">
        <v>55</v>
      </c>
      <c r="C29" s="117"/>
      <c r="D29" s="118"/>
      <c r="E29" s="118"/>
      <c r="F29" s="118"/>
      <c r="G29" s="118"/>
      <c r="H29" s="119"/>
      <c r="I29" s="258"/>
    </row>
    <row r="30" spans="1:9" ht="24.95" customHeight="1">
      <c r="A30" s="121" t="s">
        <v>56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54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55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T13" sqref="T13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7">
      <c r="D1" s="171" t="s">
        <v>96</v>
      </c>
      <c r="E1" s="171" t="s">
        <v>97</v>
      </c>
      <c r="F1" s="171" t="s">
        <v>98</v>
      </c>
      <c r="G1" s="171" t="s">
        <v>99</v>
      </c>
      <c r="H1" s="171" t="s">
        <v>100</v>
      </c>
      <c r="I1" s="171" t="s">
        <v>101</v>
      </c>
      <c r="J1" s="171" t="s">
        <v>102</v>
      </c>
      <c r="K1" s="171" t="s">
        <v>103</v>
      </c>
      <c r="L1" s="171" t="s">
        <v>104</v>
      </c>
      <c r="M1" s="171" t="s">
        <v>98</v>
      </c>
      <c r="N1" s="171" t="s">
        <v>99</v>
      </c>
      <c r="O1" s="171" t="s">
        <v>100</v>
      </c>
    </row>
    <row r="2" spans="1:17" ht="18.75">
      <c r="A2" s="173" t="s">
        <v>105</v>
      </c>
      <c r="B2" s="174" t="s">
        <v>106</v>
      </c>
      <c r="C2" s="173" t="s">
        <v>107</v>
      </c>
      <c r="D2" s="228" t="s">
        <v>88</v>
      </c>
      <c r="E2" s="228" t="s">
        <v>87</v>
      </c>
      <c r="F2" s="228" t="s">
        <v>108</v>
      </c>
      <c r="G2" s="228" t="s">
        <v>109</v>
      </c>
      <c r="H2" s="228" t="s">
        <v>140</v>
      </c>
      <c r="I2" s="228" t="s">
        <v>150</v>
      </c>
      <c r="J2" s="228" t="s">
        <v>151</v>
      </c>
      <c r="K2" s="228" t="s">
        <v>155</v>
      </c>
      <c r="L2" s="228" t="s">
        <v>156</v>
      </c>
      <c r="M2" s="228" t="s">
        <v>157</v>
      </c>
      <c r="N2" s="228" t="s">
        <v>158</v>
      </c>
      <c r="O2" s="228" t="s">
        <v>159</v>
      </c>
      <c r="P2" s="175" t="s">
        <v>110</v>
      </c>
    </row>
    <row r="3" spans="1:17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205">
        <v>7</v>
      </c>
      <c r="H3" s="205">
        <v>6</v>
      </c>
      <c r="I3" s="205">
        <v>7</v>
      </c>
      <c r="J3" s="205">
        <v>6</v>
      </c>
      <c r="K3" s="206" t="s">
        <v>17</v>
      </c>
      <c r="L3" s="205">
        <v>4</v>
      </c>
      <c r="M3" s="176">
        <v>3</v>
      </c>
      <c r="N3" s="176">
        <v>3</v>
      </c>
      <c r="O3" s="205">
        <v>8</v>
      </c>
      <c r="P3" s="200">
        <f t="shared" ref="P3:P43" si="0">SUM(D3:O3)</f>
        <v>54</v>
      </c>
      <c r="Q3" t="s">
        <v>189</v>
      </c>
    </row>
    <row r="4" spans="1:17" ht="18.75">
      <c r="A4" s="52">
        <v>5</v>
      </c>
      <c r="B4" s="38" t="s">
        <v>33</v>
      </c>
      <c r="C4" s="60" t="s">
        <v>26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>
        <v>1</v>
      </c>
      <c r="K4" s="176"/>
      <c r="L4" s="176"/>
      <c r="M4" s="176">
        <v>4</v>
      </c>
      <c r="N4" s="176">
        <v>3</v>
      </c>
      <c r="O4" s="176"/>
      <c r="P4" s="201">
        <f t="shared" si="0"/>
        <v>23</v>
      </c>
    </row>
    <row r="5" spans="1:17" ht="18.75">
      <c r="A5" s="52">
        <v>7</v>
      </c>
      <c r="B5" s="38" t="s">
        <v>36</v>
      </c>
      <c r="C5" s="49" t="s">
        <v>37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1">
        <f t="shared" si="0"/>
        <v>5</v>
      </c>
    </row>
    <row r="6" spans="1:17" ht="18.75">
      <c r="A6" s="52">
        <v>10</v>
      </c>
      <c r="B6" s="38" t="s">
        <v>28</v>
      </c>
      <c r="C6" s="60" t="s">
        <v>29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205">
        <v>6</v>
      </c>
      <c r="K6" s="176">
        <v>3</v>
      </c>
      <c r="L6" s="176">
        <v>3</v>
      </c>
      <c r="M6" s="176">
        <v>1</v>
      </c>
      <c r="N6" s="176"/>
      <c r="O6" s="176"/>
      <c r="P6" s="201">
        <f t="shared" si="0"/>
        <v>24</v>
      </c>
    </row>
    <row r="7" spans="1:17" ht="18.75">
      <c r="A7" s="52">
        <v>15</v>
      </c>
      <c r="B7" s="38" t="s">
        <v>16</v>
      </c>
      <c r="C7" s="49" t="s">
        <v>10</v>
      </c>
      <c r="D7" s="176"/>
      <c r="E7" s="205">
        <v>7</v>
      </c>
      <c r="F7" s="176"/>
      <c r="G7" s="177"/>
      <c r="H7" s="177"/>
      <c r="I7" s="176">
        <v>2</v>
      </c>
      <c r="J7" s="176">
        <v>4</v>
      </c>
      <c r="K7" s="205">
        <v>5</v>
      </c>
      <c r="L7" s="176"/>
      <c r="M7" s="176"/>
      <c r="N7" s="176"/>
      <c r="O7" s="176"/>
      <c r="P7" s="201">
        <f t="shared" si="0"/>
        <v>18</v>
      </c>
    </row>
    <row r="8" spans="1:17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>
        <v>1</v>
      </c>
      <c r="K8" s="176">
        <v>2</v>
      </c>
      <c r="L8" s="176">
        <v>3</v>
      </c>
      <c r="M8" s="176">
        <v>1</v>
      </c>
      <c r="N8" s="205">
        <v>5</v>
      </c>
      <c r="O8" s="176">
        <v>1</v>
      </c>
      <c r="P8" s="201">
        <f t="shared" si="0"/>
        <v>25</v>
      </c>
    </row>
    <row r="9" spans="1:17" ht="18.75">
      <c r="A9" s="52">
        <v>3</v>
      </c>
      <c r="B9" s="38" t="s">
        <v>167</v>
      </c>
      <c r="C9" s="60" t="s">
        <v>163</v>
      </c>
      <c r="D9" s="176"/>
      <c r="E9" s="176"/>
      <c r="F9" s="176"/>
      <c r="G9" s="176"/>
      <c r="H9" s="176"/>
      <c r="I9" s="176"/>
      <c r="J9" s="176"/>
      <c r="K9" s="176"/>
      <c r="L9" s="176">
        <v>2</v>
      </c>
      <c r="M9" s="176">
        <v>4</v>
      </c>
      <c r="N9" s="176">
        <v>2</v>
      </c>
      <c r="O9" s="176"/>
      <c r="P9" s="201">
        <f t="shared" si="0"/>
        <v>8</v>
      </c>
    </row>
    <row r="10" spans="1:17" ht="18.75">
      <c r="A10" s="52">
        <v>20</v>
      </c>
      <c r="B10" s="38" t="s">
        <v>164</v>
      </c>
      <c r="C10" s="39" t="s">
        <v>10</v>
      </c>
      <c r="D10" s="176"/>
      <c r="E10" s="176"/>
      <c r="F10" s="176"/>
      <c r="G10" s="176"/>
      <c r="H10" s="176"/>
      <c r="I10" s="176"/>
      <c r="J10" s="176"/>
      <c r="K10" s="176"/>
      <c r="L10" s="205">
        <v>4</v>
      </c>
      <c r="M10" s="176">
        <v>5</v>
      </c>
      <c r="N10" s="176">
        <v>1</v>
      </c>
      <c r="O10" s="176"/>
      <c r="P10" s="201">
        <f>SUM(D8:O8)</f>
        <v>25</v>
      </c>
    </row>
    <row r="11" spans="1:17" ht="18.75">
      <c r="A11" s="52">
        <v>38</v>
      </c>
      <c r="B11" s="38" t="s">
        <v>161</v>
      </c>
      <c r="C11" s="39" t="s">
        <v>10</v>
      </c>
      <c r="D11" s="176"/>
      <c r="E11" s="176"/>
      <c r="F11" s="176"/>
      <c r="G11" s="176"/>
      <c r="H11" s="176"/>
      <c r="I11" s="176"/>
      <c r="J11" s="176"/>
      <c r="K11" s="176"/>
      <c r="L11" s="176">
        <v>3</v>
      </c>
      <c r="M11" s="176"/>
      <c r="N11" s="176"/>
      <c r="O11" s="176"/>
      <c r="P11" s="202">
        <f t="shared" si="0"/>
        <v>3</v>
      </c>
    </row>
    <row r="12" spans="1:17" ht="18.75">
      <c r="A12" s="52">
        <v>9</v>
      </c>
      <c r="B12" s="38" t="s">
        <v>25</v>
      </c>
      <c r="C12" s="60" t="s">
        <v>26</v>
      </c>
      <c r="D12" s="176"/>
      <c r="E12" s="176">
        <v>4</v>
      </c>
      <c r="F12" s="178"/>
      <c r="G12" s="176">
        <v>1</v>
      </c>
      <c r="H12" s="176">
        <v>4</v>
      </c>
      <c r="I12" s="176">
        <v>3</v>
      </c>
      <c r="J12" s="176">
        <v>5</v>
      </c>
      <c r="K12" s="176"/>
      <c r="L12" s="176"/>
      <c r="M12" s="176"/>
      <c r="N12" s="205">
        <v>4</v>
      </c>
      <c r="O12" s="176"/>
      <c r="P12" s="201">
        <f t="shared" si="0"/>
        <v>21</v>
      </c>
    </row>
    <row r="13" spans="1:17" ht="18.75">
      <c r="A13" s="52">
        <v>13</v>
      </c>
      <c r="B13" s="38" t="s">
        <v>20</v>
      </c>
      <c r="C13" s="49" t="s">
        <v>21</v>
      </c>
      <c r="D13" s="176">
        <v>1</v>
      </c>
      <c r="E13" s="178"/>
      <c r="F13" s="176">
        <v>2</v>
      </c>
      <c r="G13" s="178"/>
      <c r="H13" s="176">
        <v>2</v>
      </c>
      <c r="I13" s="178"/>
      <c r="J13" s="176">
        <v>1</v>
      </c>
      <c r="K13" s="176">
        <v>1</v>
      </c>
      <c r="L13" s="176">
        <v>1</v>
      </c>
      <c r="M13" s="176">
        <v>1</v>
      </c>
      <c r="N13" s="178"/>
      <c r="O13" s="176">
        <v>1</v>
      </c>
      <c r="P13" s="202">
        <f t="shared" si="0"/>
        <v>10</v>
      </c>
    </row>
    <row r="14" spans="1:17" ht="18.75">
      <c r="A14" s="52">
        <v>14</v>
      </c>
      <c r="B14" s="38" t="s">
        <v>42</v>
      </c>
      <c r="C14" s="39" t="s">
        <v>93</v>
      </c>
      <c r="D14" s="176">
        <v>2</v>
      </c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1">
        <f t="shared" si="0"/>
        <v>2</v>
      </c>
    </row>
    <row r="15" spans="1:17" ht="18.75">
      <c r="A15" s="52">
        <v>17</v>
      </c>
      <c r="B15" s="38" t="s">
        <v>44</v>
      </c>
      <c r="C15" s="49" t="s">
        <v>37</v>
      </c>
      <c r="D15" s="176">
        <v>3</v>
      </c>
      <c r="E15" s="176">
        <v>1</v>
      </c>
      <c r="F15" s="176"/>
      <c r="G15" s="178"/>
      <c r="H15" s="176">
        <v>2</v>
      </c>
      <c r="I15" s="176">
        <v>1</v>
      </c>
      <c r="J15" s="176">
        <v>3</v>
      </c>
      <c r="K15" s="176">
        <v>2</v>
      </c>
      <c r="L15" s="176">
        <v>1</v>
      </c>
      <c r="M15" s="176">
        <v>3</v>
      </c>
      <c r="N15" s="176"/>
      <c r="O15" s="176">
        <v>2</v>
      </c>
      <c r="P15" s="202">
        <f t="shared" si="0"/>
        <v>18</v>
      </c>
    </row>
    <row r="16" spans="1:17" ht="18.75">
      <c r="A16" s="52">
        <v>19</v>
      </c>
      <c r="B16" s="38" t="s">
        <v>15</v>
      </c>
      <c r="C16" s="39" t="s">
        <v>10</v>
      </c>
      <c r="D16" s="176"/>
      <c r="E16" s="178"/>
      <c r="F16" s="176">
        <v>1</v>
      </c>
      <c r="G16" s="176">
        <v>1</v>
      </c>
      <c r="H16" s="176">
        <v>1</v>
      </c>
      <c r="I16" s="176">
        <v>2</v>
      </c>
      <c r="J16" s="176">
        <v>4</v>
      </c>
      <c r="K16" s="178"/>
      <c r="L16" s="176"/>
      <c r="M16" s="176">
        <v>2</v>
      </c>
      <c r="N16" s="176">
        <v>2</v>
      </c>
      <c r="O16" s="176">
        <v>2</v>
      </c>
      <c r="P16" s="202">
        <f t="shared" si="0"/>
        <v>15</v>
      </c>
    </row>
    <row r="17" spans="1:19" ht="18.75">
      <c r="A17" s="52">
        <v>11</v>
      </c>
      <c r="B17" s="38" t="s">
        <v>9</v>
      </c>
      <c r="C17" s="39" t="s">
        <v>10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>
        <v>1</v>
      </c>
      <c r="P17" s="201">
        <f t="shared" si="0"/>
        <v>1</v>
      </c>
    </row>
    <row r="18" spans="1:19" ht="18.75">
      <c r="A18" s="52">
        <v>4</v>
      </c>
      <c r="B18" s="38" t="s">
        <v>23</v>
      </c>
      <c r="C18" s="54" t="s">
        <v>14</v>
      </c>
      <c r="D18" s="176">
        <v>1</v>
      </c>
      <c r="E18" s="178"/>
      <c r="F18" s="205">
        <v>5</v>
      </c>
      <c r="G18" s="176">
        <v>4</v>
      </c>
      <c r="H18" s="176">
        <v>2</v>
      </c>
      <c r="I18" s="176">
        <v>2</v>
      </c>
      <c r="J18" s="176">
        <v>3</v>
      </c>
      <c r="K18" s="176">
        <v>3</v>
      </c>
      <c r="L18" s="176">
        <v>3</v>
      </c>
      <c r="M18" s="176">
        <v>1</v>
      </c>
      <c r="N18" s="176"/>
      <c r="O18" s="176"/>
      <c r="P18" s="201">
        <f t="shared" si="0"/>
        <v>24</v>
      </c>
    </row>
    <row r="19" spans="1:19" ht="18.75">
      <c r="A19" s="52">
        <v>8</v>
      </c>
      <c r="B19" s="38" t="s">
        <v>111</v>
      </c>
      <c r="C19" s="39" t="s">
        <v>10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>
        <v>1</v>
      </c>
      <c r="N19" s="176"/>
      <c r="O19" s="176"/>
      <c r="P19" s="202">
        <f t="shared" si="0"/>
        <v>1</v>
      </c>
    </row>
    <row r="20" spans="1:19" ht="18.75">
      <c r="A20" s="52">
        <v>12</v>
      </c>
      <c r="B20" s="38" t="s">
        <v>24</v>
      </c>
      <c r="C20" s="49" t="s">
        <v>21</v>
      </c>
      <c r="D20" s="176">
        <v>2</v>
      </c>
      <c r="E20" s="176">
        <v>1</v>
      </c>
      <c r="F20" s="176">
        <v>3</v>
      </c>
      <c r="G20" s="178"/>
      <c r="H20" s="176">
        <v>2</v>
      </c>
      <c r="I20" s="178"/>
      <c r="J20" s="178"/>
      <c r="K20" s="178"/>
      <c r="L20" s="205">
        <v>4</v>
      </c>
      <c r="M20" s="176">
        <v>2</v>
      </c>
      <c r="N20" s="172">
        <v>2</v>
      </c>
      <c r="O20" s="176">
        <v>1</v>
      </c>
      <c r="P20" s="202">
        <f t="shared" si="0"/>
        <v>17</v>
      </c>
    </row>
    <row r="21" spans="1:19" ht="18.75">
      <c r="A21" s="52">
        <v>27</v>
      </c>
      <c r="B21" s="38" t="s">
        <v>112</v>
      </c>
      <c r="C21" s="39" t="s">
        <v>19</v>
      </c>
      <c r="D21" s="176"/>
      <c r="E21" s="176">
        <v>2</v>
      </c>
      <c r="F21" s="176"/>
      <c r="G21" s="176">
        <v>2</v>
      </c>
      <c r="H21" s="176">
        <v>3</v>
      </c>
      <c r="I21" s="176">
        <v>2</v>
      </c>
      <c r="J21" s="176">
        <v>3</v>
      </c>
      <c r="K21" s="176">
        <v>2</v>
      </c>
      <c r="L21" s="176"/>
      <c r="M21" s="176">
        <v>3</v>
      </c>
      <c r="N21" s="176"/>
      <c r="O21" s="176"/>
      <c r="P21" s="202">
        <f t="shared" si="0"/>
        <v>17</v>
      </c>
    </row>
    <row r="22" spans="1:19" ht="18.75">
      <c r="A22" s="52">
        <v>16</v>
      </c>
      <c r="B22" s="38" t="s">
        <v>31</v>
      </c>
      <c r="C22" s="49" t="s">
        <v>32</v>
      </c>
      <c r="D22" s="176">
        <v>7</v>
      </c>
      <c r="E22" s="176"/>
      <c r="F22" s="176">
        <v>3</v>
      </c>
      <c r="G22" s="176"/>
      <c r="H22" s="176"/>
      <c r="I22" s="176"/>
      <c r="J22" s="176"/>
      <c r="K22" s="176"/>
      <c r="L22" s="176"/>
      <c r="M22" s="176"/>
      <c r="N22" s="176">
        <v>3</v>
      </c>
      <c r="O22" s="176"/>
      <c r="P22" s="201">
        <f t="shared" si="0"/>
        <v>13</v>
      </c>
    </row>
    <row r="23" spans="1:19" ht="18.75">
      <c r="A23" s="52">
        <v>18</v>
      </c>
      <c r="B23" s="38" t="s">
        <v>22</v>
      </c>
      <c r="C23" s="39" t="s">
        <v>19</v>
      </c>
      <c r="D23" s="176"/>
      <c r="E23" s="176">
        <v>1</v>
      </c>
      <c r="F23" s="176">
        <v>1</v>
      </c>
      <c r="G23" s="176">
        <v>1</v>
      </c>
      <c r="H23" s="176">
        <v>2</v>
      </c>
      <c r="I23" s="176">
        <v>3</v>
      </c>
      <c r="J23" s="176">
        <v>3</v>
      </c>
      <c r="K23" s="180"/>
      <c r="L23" s="176"/>
      <c r="M23" s="181"/>
      <c r="N23" s="176"/>
      <c r="O23" s="176"/>
      <c r="P23" s="202">
        <f t="shared" si="0"/>
        <v>11</v>
      </c>
    </row>
    <row r="24" spans="1:19" ht="18.75">
      <c r="A24" s="37">
        <v>31</v>
      </c>
      <c r="B24" s="38" t="s">
        <v>92</v>
      </c>
      <c r="C24" s="60" t="s">
        <v>29</v>
      </c>
      <c r="D24" s="205">
        <v>8</v>
      </c>
      <c r="E24" s="176"/>
      <c r="F24" s="176"/>
      <c r="G24" s="176"/>
      <c r="H24" s="176"/>
      <c r="I24" s="176"/>
      <c r="J24" s="176"/>
      <c r="K24" s="176"/>
      <c r="L24" s="179"/>
      <c r="M24" s="176"/>
      <c r="N24" s="176"/>
      <c r="O24" s="176"/>
      <c r="P24" s="201">
        <f t="shared" si="0"/>
        <v>8</v>
      </c>
    </row>
    <row r="25" spans="1:19" ht="18.75">
      <c r="A25" s="37">
        <v>23</v>
      </c>
      <c r="B25" s="38" t="s">
        <v>113</v>
      </c>
      <c r="C25" s="54" t="s">
        <v>10</v>
      </c>
      <c r="D25" s="176"/>
      <c r="E25" s="176"/>
      <c r="F25" s="176"/>
      <c r="G25" s="176"/>
      <c r="H25" s="176"/>
      <c r="I25" s="176"/>
      <c r="J25" s="176"/>
      <c r="K25" s="176"/>
      <c r="L25" s="176">
        <v>2</v>
      </c>
      <c r="M25" s="176">
        <v>2</v>
      </c>
      <c r="N25" s="176">
        <v>2</v>
      </c>
      <c r="O25" s="176">
        <v>2</v>
      </c>
      <c r="P25" s="202">
        <f t="shared" si="0"/>
        <v>8</v>
      </c>
    </row>
    <row r="26" spans="1:19" ht="18.75">
      <c r="A26" s="52">
        <v>26</v>
      </c>
      <c r="B26" s="38" t="s">
        <v>18</v>
      </c>
      <c r="C26" s="39" t="s">
        <v>19</v>
      </c>
      <c r="D26" s="176">
        <v>2</v>
      </c>
      <c r="E26" s="176">
        <v>1</v>
      </c>
      <c r="F26" s="176">
        <v>1</v>
      </c>
      <c r="G26" s="176">
        <v>1</v>
      </c>
      <c r="H26" s="176">
        <v>5</v>
      </c>
      <c r="I26" s="176">
        <v>4</v>
      </c>
      <c r="J26" s="176">
        <v>4</v>
      </c>
      <c r="K26" s="176">
        <v>4</v>
      </c>
      <c r="L26" s="176">
        <v>1</v>
      </c>
      <c r="M26" s="176">
        <v>3</v>
      </c>
      <c r="N26" s="176">
        <v>3</v>
      </c>
      <c r="O26" s="176">
        <v>4</v>
      </c>
      <c r="P26" s="201">
        <f t="shared" si="0"/>
        <v>33</v>
      </c>
    </row>
    <row r="27" spans="1:19" ht="18.75">
      <c r="A27" s="37">
        <v>30</v>
      </c>
      <c r="B27" s="38" t="s">
        <v>114</v>
      </c>
      <c r="C27" s="49" t="s">
        <v>12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202">
        <f t="shared" si="0"/>
        <v>0</v>
      </c>
    </row>
    <row r="28" spans="1:19" ht="18.75">
      <c r="A28" s="37">
        <v>40</v>
      </c>
      <c r="B28" s="38" t="s">
        <v>121</v>
      </c>
      <c r="C28" s="54" t="s">
        <v>10</v>
      </c>
      <c r="D28" s="176"/>
      <c r="E28" s="176">
        <v>1</v>
      </c>
      <c r="F28" s="178"/>
      <c r="G28" s="176">
        <v>3</v>
      </c>
      <c r="H28" s="176">
        <v>2</v>
      </c>
      <c r="I28" s="176">
        <v>1</v>
      </c>
      <c r="J28" s="176">
        <v>1</v>
      </c>
      <c r="K28" s="176"/>
      <c r="L28" s="176"/>
      <c r="M28" s="176"/>
      <c r="N28" s="176"/>
      <c r="O28" s="176"/>
      <c r="P28" s="202">
        <f t="shared" si="0"/>
        <v>8</v>
      </c>
    </row>
    <row r="29" spans="1:19" ht="18.75">
      <c r="A29" s="37">
        <v>24</v>
      </c>
      <c r="B29" s="38" t="s">
        <v>115</v>
      </c>
      <c r="C29" s="49" t="s">
        <v>40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202">
        <f t="shared" si="0"/>
        <v>0</v>
      </c>
      <c r="S29" t="s">
        <v>48</v>
      </c>
    </row>
    <row r="30" spans="1:19" ht="18.75">
      <c r="A30" s="37">
        <v>37</v>
      </c>
      <c r="B30" s="38" t="s">
        <v>91</v>
      </c>
      <c r="C30" s="60" t="s">
        <v>29</v>
      </c>
      <c r="D30" s="176">
        <v>2</v>
      </c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202">
        <f t="shared" si="0"/>
        <v>2</v>
      </c>
    </row>
    <row r="31" spans="1:19" ht="18.75">
      <c r="A31" s="52">
        <v>29</v>
      </c>
      <c r="B31" s="38" t="s">
        <v>116</v>
      </c>
      <c r="C31" s="60" t="s">
        <v>26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>
        <v>1</v>
      </c>
      <c r="P31" s="202">
        <f t="shared" si="0"/>
        <v>1</v>
      </c>
    </row>
    <row r="32" spans="1:19" ht="18.75">
      <c r="A32" s="52">
        <v>23</v>
      </c>
      <c r="B32" s="38" t="s">
        <v>113</v>
      </c>
      <c r="C32" s="39" t="s">
        <v>10</v>
      </c>
      <c r="D32" s="176"/>
      <c r="E32" s="176"/>
      <c r="F32" s="176">
        <v>1</v>
      </c>
      <c r="G32" s="176"/>
      <c r="H32" s="176"/>
      <c r="I32" s="176"/>
      <c r="J32" s="178"/>
      <c r="K32" s="178"/>
      <c r="L32" s="176"/>
      <c r="M32" s="176"/>
      <c r="N32" s="176"/>
      <c r="O32" s="176"/>
      <c r="P32" s="202">
        <f t="shared" si="0"/>
        <v>1</v>
      </c>
    </row>
    <row r="33" spans="1:16" ht="18.75">
      <c r="A33" s="52">
        <v>41</v>
      </c>
      <c r="B33" s="38" t="s">
        <v>128</v>
      </c>
      <c r="C33" s="60" t="s">
        <v>26</v>
      </c>
      <c r="D33" s="176"/>
      <c r="E33" s="176"/>
      <c r="F33" s="176"/>
      <c r="G33" s="178"/>
      <c r="H33" s="176"/>
      <c r="I33" s="176"/>
      <c r="J33" s="176"/>
      <c r="K33" s="176"/>
      <c r="L33" s="176"/>
      <c r="M33" s="176"/>
      <c r="N33" s="176"/>
      <c r="O33" s="176"/>
      <c r="P33" s="202">
        <f t="shared" si="0"/>
        <v>0</v>
      </c>
    </row>
    <row r="34" spans="1:16" ht="18.75">
      <c r="A34" s="52">
        <v>39</v>
      </c>
      <c r="B34" s="38" t="s">
        <v>114</v>
      </c>
      <c r="C34" s="49" t="s">
        <v>12</v>
      </c>
      <c r="D34" s="176"/>
      <c r="E34" s="176"/>
      <c r="F34" s="176"/>
      <c r="G34" s="176"/>
      <c r="H34" s="176"/>
      <c r="I34" s="176">
        <v>2</v>
      </c>
      <c r="J34" s="176"/>
      <c r="K34" s="176"/>
      <c r="L34" s="205">
        <v>4</v>
      </c>
      <c r="M34" s="176"/>
      <c r="N34" s="176"/>
      <c r="O34" s="176"/>
      <c r="P34" s="202">
        <f t="shared" si="0"/>
        <v>6</v>
      </c>
    </row>
    <row r="35" spans="1:16" ht="18.75">
      <c r="A35" s="52">
        <v>11</v>
      </c>
      <c r="B35" s="53" t="s">
        <v>169</v>
      </c>
      <c r="C35" s="39" t="s">
        <v>19</v>
      </c>
      <c r="D35" s="176"/>
      <c r="E35" s="176"/>
      <c r="F35" s="176"/>
      <c r="G35" s="176"/>
      <c r="H35" s="176"/>
      <c r="I35" s="176"/>
      <c r="J35" s="176"/>
      <c r="K35" s="176"/>
      <c r="L35" s="176"/>
      <c r="M35" s="176">
        <v>3</v>
      </c>
      <c r="N35" s="176"/>
      <c r="O35" s="176"/>
      <c r="P35" s="202">
        <f t="shared" si="0"/>
        <v>3</v>
      </c>
    </row>
    <row r="36" spans="1:16" ht="18.75">
      <c r="A36" s="52">
        <v>30</v>
      </c>
      <c r="B36" s="38" t="s">
        <v>186</v>
      </c>
      <c r="C36" s="49" t="s">
        <v>40</v>
      </c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>
        <v>2</v>
      </c>
      <c r="P36" s="202">
        <f t="shared" si="0"/>
        <v>2</v>
      </c>
    </row>
    <row r="37" spans="1:16" ht="18.75">
      <c r="A37" s="52">
        <v>32</v>
      </c>
      <c r="B37" s="38" t="s">
        <v>187</v>
      </c>
      <c r="C37" s="49" t="s">
        <v>12</v>
      </c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>
        <v>1</v>
      </c>
      <c r="P37" s="202">
        <f t="shared" si="0"/>
        <v>1</v>
      </c>
    </row>
    <row r="38" spans="1:16" ht="18.75">
      <c r="A38" s="52">
        <v>33</v>
      </c>
      <c r="B38" s="38" t="s">
        <v>188</v>
      </c>
      <c r="C38" s="60" t="s">
        <v>163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202">
        <f t="shared" si="0"/>
        <v>0</v>
      </c>
    </row>
    <row r="39" spans="1:16" ht="18.75">
      <c r="A39" s="52">
        <v>28</v>
      </c>
      <c r="B39" s="53" t="s">
        <v>174</v>
      </c>
      <c r="C39" s="39" t="s">
        <v>175</v>
      </c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202">
        <f t="shared" si="0"/>
        <v>0</v>
      </c>
    </row>
    <row r="40" spans="1:16" ht="18.75">
      <c r="A40" s="52">
        <v>21</v>
      </c>
      <c r="B40" s="53" t="s">
        <v>177</v>
      </c>
      <c r="C40" s="60" t="s">
        <v>26</v>
      </c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205">
        <v>4</v>
      </c>
      <c r="O40" s="176"/>
      <c r="P40" s="202">
        <f t="shared" si="0"/>
        <v>4</v>
      </c>
    </row>
    <row r="41" spans="1:16" ht="18.75">
      <c r="A41" s="52">
        <v>25</v>
      </c>
      <c r="B41" s="53" t="s">
        <v>176</v>
      </c>
      <c r="C41" s="39" t="s">
        <v>178</v>
      </c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205">
        <v>4</v>
      </c>
      <c r="O41" s="176">
        <v>1</v>
      </c>
      <c r="P41" s="202">
        <f t="shared" si="0"/>
        <v>5</v>
      </c>
    </row>
    <row r="42" spans="1:16" ht="18.75">
      <c r="A42" s="52">
        <v>8</v>
      </c>
      <c r="B42" s="38" t="s">
        <v>132</v>
      </c>
      <c r="C42" s="49" t="s">
        <v>12</v>
      </c>
      <c r="D42" s="176"/>
      <c r="E42" s="176"/>
      <c r="F42" s="176"/>
      <c r="G42" s="176">
        <v>2</v>
      </c>
      <c r="H42" s="176"/>
      <c r="I42" s="176"/>
      <c r="J42" s="176"/>
      <c r="K42" s="176"/>
      <c r="L42" s="176"/>
      <c r="M42" s="176"/>
      <c r="N42" s="205">
        <v>4</v>
      </c>
      <c r="O42" s="176"/>
      <c r="P42" s="202">
        <f t="shared" si="0"/>
        <v>6</v>
      </c>
    </row>
    <row r="43" spans="1:16" ht="18.75">
      <c r="A43" s="52">
        <v>22</v>
      </c>
      <c r="B43" s="38" t="s">
        <v>34</v>
      </c>
      <c r="C43" s="69" t="s">
        <v>35</v>
      </c>
      <c r="D43" s="176"/>
      <c r="E43" s="176">
        <v>3</v>
      </c>
      <c r="F43" s="176"/>
      <c r="G43" s="176"/>
      <c r="H43" s="176"/>
      <c r="I43" s="176"/>
      <c r="J43" s="176">
        <v>3</v>
      </c>
      <c r="K43" s="176"/>
      <c r="L43" s="176"/>
      <c r="M43" s="176"/>
      <c r="N43" s="176"/>
      <c r="O43" s="176"/>
      <c r="P43" s="202">
        <f t="shared" si="0"/>
        <v>6</v>
      </c>
    </row>
    <row r="44" spans="1:16" ht="18.75">
      <c r="D44" s="203">
        <f>SUM(D3:D43)</f>
        <v>42</v>
      </c>
      <c r="E44" s="203">
        <f t="shared" ref="E44:P44" si="1">SUM(E3:E43)</f>
        <v>28</v>
      </c>
      <c r="F44" s="203">
        <f t="shared" si="1"/>
        <v>25</v>
      </c>
      <c r="G44" s="203">
        <f t="shared" si="1"/>
        <v>32</v>
      </c>
      <c r="H44" s="203">
        <f t="shared" si="1"/>
        <v>40</v>
      </c>
      <c r="I44" s="203">
        <f t="shared" si="1"/>
        <v>34</v>
      </c>
      <c r="J44" s="203">
        <f t="shared" si="1"/>
        <v>48</v>
      </c>
      <c r="K44" s="203">
        <f t="shared" si="1"/>
        <v>22</v>
      </c>
      <c r="L44" s="203">
        <f t="shared" si="1"/>
        <v>35</v>
      </c>
      <c r="M44" s="203">
        <f t="shared" si="1"/>
        <v>39</v>
      </c>
      <c r="N44" s="203">
        <f t="shared" si="1"/>
        <v>42</v>
      </c>
      <c r="O44" s="203">
        <f t="shared" si="1"/>
        <v>27</v>
      </c>
      <c r="P44" s="203">
        <f t="shared" si="1"/>
        <v>429</v>
      </c>
    </row>
    <row r="46" spans="1:16">
      <c r="P46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tabSelected="1" zoomScale="90" zoomScaleNormal="90" workbookViewId="0">
      <selection activeCell="A13" sqref="A13:XFD13"/>
    </sheetView>
  </sheetViews>
  <sheetFormatPr defaultRowHeight="15.75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85546875" style="80" customWidth="1"/>
    <col min="34" max="34" width="4" style="79" customWidth="1"/>
    <col min="35" max="35" width="0.5703125" style="79" customWidth="1"/>
    <col min="36" max="36" width="4.42578125" style="3" customWidth="1"/>
    <col min="37" max="37" width="5.7109375" style="3" customWidth="1"/>
    <col min="38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9.140625" style="3"/>
    <col min="57" max="57" width="19" style="3" customWidth="1"/>
    <col min="58" max="16384" width="9.140625" style="3"/>
  </cols>
  <sheetData>
    <row r="1" spans="1:58" ht="17.25" customHeight="1" thickBot="1">
      <c r="A1" s="262" t="s">
        <v>0</v>
      </c>
      <c r="B1" s="1" t="s">
        <v>1</v>
      </c>
      <c r="C1" s="264" t="s">
        <v>196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6"/>
      <c r="BA1" s="2"/>
      <c r="BB1" s="2"/>
      <c r="BC1" s="2"/>
    </row>
    <row r="2" spans="1:58" s="17" customFormat="1" ht="47.25" customHeight="1">
      <c r="A2" s="262"/>
      <c r="B2" s="7"/>
      <c r="C2" s="8" t="s">
        <v>2</v>
      </c>
      <c r="D2" s="267" t="s">
        <v>94</v>
      </c>
      <c r="E2" s="267"/>
      <c r="F2" s="260" t="s">
        <v>3</v>
      </c>
      <c r="G2" s="9"/>
      <c r="H2" s="267" t="s">
        <v>95</v>
      </c>
      <c r="I2" s="267"/>
      <c r="J2" s="260" t="s">
        <v>3</v>
      </c>
      <c r="K2" s="9"/>
      <c r="L2" s="267" t="s">
        <v>117</v>
      </c>
      <c r="M2" s="267"/>
      <c r="N2" s="260" t="s">
        <v>3</v>
      </c>
      <c r="O2" s="9"/>
      <c r="P2" s="268" t="s">
        <v>118</v>
      </c>
      <c r="Q2" s="268"/>
      <c r="R2" s="260" t="s">
        <v>3</v>
      </c>
      <c r="S2" s="9"/>
      <c r="T2" s="269" t="s">
        <v>119</v>
      </c>
      <c r="U2" s="270"/>
      <c r="V2" s="260" t="s">
        <v>3</v>
      </c>
      <c r="W2" s="9"/>
      <c r="X2" s="269" t="s">
        <v>120</v>
      </c>
      <c r="Y2" s="270"/>
      <c r="Z2" s="260" t="s">
        <v>3</v>
      </c>
      <c r="AA2" s="9"/>
      <c r="AB2" s="271" t="s">
        <v>152</v>
      </c>
      <c r="AC2" s="272"/>
      <c r="AD2" s="260" t="s">
        <v>3</v>
      </c>
      <c r="AE2" s="10"/>
      <c r="AF2" s="269" t="s">
        <v>172</v>
      </c>
      <c r="AG2" s="270"/>
      <c r="AH2" s="260" t="s">
        <v>3</v>
      </c>
      <c r="AI2" s="11"/>
      <c r="AJ2" s="269" t="s">
        <v>173</v>
      </c>
      <c r="AK2" s="270"/>
      <c r="AL2" s="260" t="s">
        <v>3</v>
      </c>
      <c r="AM2" s="12"/>
      <c r="AN2" s="275" t="s">
        <v>168</v>
      </c>
      <c r="AO2" s="276"/>
      <c r="AP2" s="260" t="s">
        <v>3</v>
      </c>
      <c r="AQ2" s="13"/>
      <c r="AR2" s="13"/>
      <c r="AS2" s="13"/>
      <c r="AT2" s="275" t="s">
        <v>182</v>
      </c>
      <c r="AU2" s="276"/>
      <c r="AV2" s="260" t="s">
        <v>3</v>
      </c>
      <c r="AW2" s="13"/>
      <c r="AX2" s="275" t="s">
        <v>198</v>
      </c>
      <c r="AY2" s="276"/>
      <c r="AZ2" s="277" t="s">
        <v>3</v>
      </c>
      <c r="BA2" s="14"/>
      <c r="BB2" s="278" t="s">
        <v>4</v>
      </c>
      <c r="BC2" s="273" t="s">
        <v>5</v>
      </c>
    </row>
    <row r="3" spans="1:58" s="35" customFormat="1" ht="12.75" customHeight="1" thickBot="1">
      <c r="A3" s="263"/>
      <c r="B3" s="19"/>
      <c r="C3" s="20"/>
      <c r="D3" s="21" t="s">
        <v>7</v>
      </c>
      <c r="E3" s="22" t="s">
        <v>8</v>
      </c>
      <c r="F3" s="261"/>
      <c r="G3" s="23"/>
      <c r="H3" s="21" t="s">
        <v>7</v>
      </c>
      <c r="I3" s="22" t="s">
        <v>8</v>
      </c>
      <c r="J3" s="261"/>
      <c r="K3" s="23"/>
      <c r="L3" s="21" t="s">
        <v>7</v>
      </c>
      <c r="M3" s="24" t="s">
        <v>8</v>
      </c>
      <c r="N3" s="261"/>
      <c r="O3" s="23"/>
      <c r="P3" s="21" t="s">
        <v>7</v>
      </c>
      <c r="Q3" s="24" t="s">
        <v>8</v>
      </c>
      <c r="R3" s="261"/>
      <c r="S3" s="23"/>
      <c r="T3" s="21" t="s">
        <v>7</v>
      </c>
      <c r="U3" s="24" t="s">
        <v>8</v>
      </c>
      <c r="V3" s="261"/>
      <c r="W3" s="23"/>
      <c r="X3" s="21" t="s">
        <v>7</v>
      </c>
      <c r="Y3" s="25" t="s">
        <v>8</v>
      </c>
      <c r="Z3" s="261"/>
      <c r="AA3" s="23"/>
      <c r="AB3" s="26" t="s">
        <v>7</v>
      </c>
      <c r="AC3" s="21" t="s">
        <v>8</v>
      </c>
      <c r="AD3" s="261"/>
      <c r="AE3" s="27"/>
      <c r="AF3" s="28" t="s">
        <v>7</v>
      </c>
      <c r="AG3" s="21" t="s">
        <v>8</v>
      </c>
      <c r="AH3" s="261"/>
      <c r="AI3" s="29"/>
      <c r="AJ3" s="28" t="s">
        <v>7</v>
      </c>
      <c r="AK3" s="21" t="s">
        <v>8</v>
      </c>
      <c r="AL3" s="261"/>
      <c r="AM3" s="30"/>
      <c r="AN3" s="28" t="s">
        <v>7</v>
      </c>
      <c r="AO3" s="21" t="s">
        <v>8</v>
      </c>
      <c r="AP3" s="261"/>
      <c r="AQ3" s="31"/>
      <c r="AR3" s="31"/>
      <c r="AS3" s="31"/>
      <c r="AT3" s="28" t="s">
        <v>7</v>
      </c>
      <c r="AU3" s="21" t="s">
        <v>8</v>
      </c>
      <c r="AV3" s="261"/>
      <c r="AW3" s="31"/>
      <c r="AX3" s="28" t="s">
        <v>7</v>
      </c>
      <c r="AY3" s="21" t="s">
        <v>8</v>
      </c>
      <c r="AZ3" s="261"/>
      <c r="BA3" s="32"/>
      <c r="BB3" s="279"/>
      <c r="BC3" s="274"/>
    </row>
    <row r="4" spans="1:58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3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195">
        <v>4</v>
      </c>
      <c r="S4" s="43"/>
      <c r="T4" s="40">
        <v>27</v>
      </c>
      <c r="U4" s="41">
        <v>66</v>
      </c>
      <c r="V4" s="170">
        <v>3</v>
      </c>
      <c r="W4" s="43"/>
      <c r="X4" s="226">
        <v>0</v>
      </c>
      <c r="Y4" s="41">
        <v>18</v>
      </c>
      <c r="Z4" s="45">
        <v>12</v>
      </c>
      <c r="AA4" s="43"/>
      <c r="AB4" s="40">
        <v>31</v>
      </c>
      <c r="AC4" s="41">
        <v>95</v>
      </c>
      <c r="AD4" s="195">
        <v>1</v>
      </c>
      <c r="AE4" s="43"/>
      <c r="AF4" s="40">
        <v>18</v>
      </c>
      <c r="AG4" s="44">
        <v>-36</v>
      </c>
      <c r="AH4" s="45">
        <v>9</v>
      </c>
      <c r="AI4" s="43"/>
      <c r="AJ4" s="40">
        <v>28</v>
      </c>
      <c r="AK4" s="41">
        <v>20</v>
      </c>
      <c r="AL4" s="183">
        <v>3</v>
      </c>
      <c r="AM4" s="43"/>
      <c r="AN4" s="40">
        <v>28</v>
      </c>
      <c r="AO4" s="41">
        <v>101</v>
      </c>
      <c r="AP4" s="195">
        <v>1</v>
      </c>
      <c r="AQ4" s="46"/>
      <c r="AR4" s="46"/>
      <c r="AS4" s="46"/>
      <c r="AT4" s="40">
        <v>26</v>
      </c>
      <c r="AU4" s="41">
        <v>47</v>
      </c>
      <c r="AV4" s="195">
        <v>4</v>
      </c>
      <c r="AW4" s="46"/>
      <c r="AX4" s="226">
        <v>0</v>
      </c>
      <c r="AY4" s="44">
        <v>-66</v>
      </c>
      <c r="AZ4" s="45">
        <v>14</v>
      </c>
      <c r="BA4" s="51"/>
      <c r="BB4" s="47">
        <f t="shared" ref="BB4:BB39" si="0">SUM(D4+H4+L4+P4+T4+X4+AB4+AF4+AJ4+AN4+AT4+AX4)</f>
        <v>270</v>
      </c>
      <c r="BC4" s="48" t="s">
        <v>153</v>
      </c>
      <c r="BD4" s="37">
        <v>2</v>
      </c>
      <c r="BE4" s="38" t="s">
        <v>11</v>
      </c>
      <c r="BF4" s="49" t="s">
        <v>12</v>
      </c>
    </row>
    <row r="5" spans="1:58" ht="14.1" customHeight="1">
      <c r="A5" s="52">
        <v>12</v>
      </c>
      <c r="B5" s="38" t="s">
        <v>24</v>
      </c>
      <c r="C5" s="49" t="s">
        <v>21</v>
      </c>
      <c r="D5" s="40">
        <v>25</v>
      </c>
      <c r="E5" s="41">
        <v>1</v>
      </c>
      <c r="F5" s="55">
        <v>9</v>
      </c>
      <c r="G5" s="43"/>
      <c r="H5" s="226">
        <v>0</v>
      </c>
      <c r="I5" s="44">
        <v>-23</v>
      </c>
      <c r="J5" s="42">
        <v>9</v>
      </c>
      <c r="K5" s="43"/>
      <c r="L5" s="40">
        <v>29</v>
      </c>
      <c r="M5" s="41">
        <v>75</v>
      </c>
      <c r="N5" s="42">
        <v>2</v>
      </c>
      <c r="O5" s="43"/>
      <c r="P5" s="226">
        <v>0</v>
      </c>
      <c r="Q5" s="44">
        <v>-32</v>
      </c>
      <c r="R5" s="45">
        <v>8</v>
      </c>
      <c r="S5" s="43"/>
      <c r="T5" s="40">
        <v>31</v>
      </c>
      <c r="U5" s="41">
        <v>35</v>
      </c>
      <c r="V5" s="196">
        <v>1</v>
      </c>
      <c r="W5" s="43"/>
      <c r="X5" s="40">
        <v>24</v>
      </c>
      <c r="Y5" s="44">
        <v>-28</v>
      </c>
      <c r="Z5" s="50">
        <v>6</v>
      </c>
      <c r="AA5" s="43"/>
      <c r="AB5" s="40">
        <v>30</v>
      </c>
      <c r="AC5" s="41">
        <v>66</v>
      </c>
      <c r="AD5" s="195">
        <v>2</v>
      </c>
      <c r="AE5" s="43"/>
      <c r="AF5" s="40">
        <v>23</v>
      </c>
      <c r="AG5" s="41">
        <v>5</v>
      </c>
      <c r="AH5" s="55">
        <v>5</v>
      </c>
      <c r="AI5" s="43"/>
      <c r="AJ5" s="40">
        <v>27</v>
      </c>
      <c r="AK5" s="41">
        <v>46</v>
      </c>
      <c r="AL5" s="41">
        <v>5</v>
      </c>
      <c r="AM5" s="43"/>
      <c r="AN5" s="40">
        <v>26</v>
      </c>
      <c r="AO5" s="41">
        <v>60</v>
      </c>
      <c r="AP5" s="195">
        <v>4</v>
      </c>
      <c r="AQ5" s="46"/>
      <c r="AR5" s="46"/>
      <c r="AS5" s="46"/>
      <c r="AT5" s="40">
        <v>25</v>
      </c>
      <c r="AU5" s="41">
        <v>49</v>
      </c>
      <c r="AV5" s="45">
        <v>5</v>
      </c>
      <c r="AW5" s="46"/>
      <c r="AX5" s="40">
        <v>25</v>
      </c>
      <c r="AY5" s="41">
        <v>35</v>
      </c>
      <c r="AZ5" s="45">
        <v>5</v>
      </c>
      <c r="BA5" s="51"/>
      <c r="BB5" s="47">
        <f t="shared" si="0"/>
        <v>265</v>
      </c>
      <c r="BC5" s="194" t="s">
        <v>154</v>
      </c>
      <c r="BD5" s="52">
        <v>12</v>
      </c>
      <c r="BE5" s="38" t="s">
        <v>24</v>
      </c>
      <c r="BF5" s="49" t="s">
        <v>21</v>
      </c>
    </row>
    <row r="6" spans="1:58" ht="12.75" customHeight="1">
      <c r="A6" s="52">
        <v>26</v>
      </c>
      <c r="B6" s="38" t="s">
        <v>18</v>
      </c>
      <c r="C6" s="39" t="s">
        <v>19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5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5">
        <v>2</v>
      </c>
      <c r="AA6" s="43"/>
      <c r="AB6" s="40">
        <v>20</v>
      </c>
      <c r="AC6" s="44">
        <v>-41</v>
      </c>
      <c r="AD6" s="45">
        <v>16</v>
      </c>
      <c r="AE6" s="43"/>
      <c r="AF6" s="226">
        <v>0</v>
      </c>
      <c r="AG6" s="44">
        <v>-26</v>
      </c>
      <c r="AH6" s="55">
        <v>10</v>
      </c>
      <c r="AI6" s="43"/>
      <c r="AJ6" s="40">
        <v>26</v>
      </c>
      <c r="AK6" s="41">
        <v>26</v>
      </c>
      <c r="AL6" s="55">
        <v>6</v>
      </c>
      <c r="AM6" s="43"/>
      <c r="AN6" s="40">
        <v>22</v>
      </c>
      <c r="AO6" s="44">
        <v>-43</v>
      </c>
      <c r="AP6" s="45">
        <v>8</v>
      </c>
      <c r="AQ6" s="46"/>
      <c r="AR6" s="46"/>
      <c r="AS6" s="46"/>
      <c r="AT6" s="226">
        <v>0</v>
      </c>
      <c r="AU6" s="44">
        <v>-34</v>
      </c>
      <c r="AV6" s="45">
        <v>12</v>
      </c>
      <c r="AW6" s="46"/>
      <c r="AX6" s="40">
        <v>32</v>
      </c>
      <c r="AY6" s="41">
        <v>101</v>
      </c>
      <c r="AZ6" s="195">
        <v>1</v>
      </c>
      <c r="BA6" s="51"/>
      <c r="BB6" s="47">
        <f t="shared" si="0"/>
        <v>256</v>
      </c>
      <c r="BC6" s="194" t="s">
        <v>183</v>
      </c>
      <c r="BD6" s="52">
        <v>26</v>
      </c>
      <c r="BE6" s="38" t="s">
        <v>18</v>
      </c>
      <c r="BF6" s="39" t="s">
        <v>19</v>
      </c>
    </row>
    <row r="7" spans="1:58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226">
        <v>0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>
        <v>22</v>
      </c>
      <c r="AG7" s="41">
        <v>30</v>
      </c>
      <c r="AH7" s="45">
        <v>6</v>
      </c>
      <c r="AI7" s="43"/>
      <c r="AJ7" s="40">
        <v>24</v>
      </c>
      <c r="AK7" s="44">
        <v>-14</v>
      </c>
      <c r="AL7" s="45">
        <v>8</v>
      </c>
      <c r="AM7" s="43"/>
      <c r="AN7" s="226">
        <v>0</v>
      </c>
      <c r="AO7" s="44">
        <v>-53</v>
      </c>
      <c r="AP7" s="45">
        <v>13</v>
      </c>
      <c r="AQ7" s="46"/>
      <c r="AR7" s="46"/>
      <c r="AS7" s="46"/>
      <c r="AT7" s="40">
        <v>32</v>
      </c>
      <c r="AU7" s="41">
        <v>67</v>
      </c>
      <c r="AV7" s="195">
        <v>1</v>
      </c>
      <c r="AW7" s="46"/>
      <c r="AX7" s="40">
        <v>26</v>
      </c>
      <c r="AY7" s="41">
        <v>68</v>
      </c>
      <c r="AZ7" s="195">
        <v>3</v>
      </c>
      <c r="BA7" s="51"/>
      <c r="BB7" s="47">
        <f t="shared" si="0"/>
        <v>247</v>
      </c>
      <c r="BC7" s="57" t="s">
        <v>184</v>
      </c>
      <c r="BD7" s="37">
        <v>6</v>
      </c>
      <c r="BE7" s="53" t="s">
        <v>13</v>
      </c>
      <c r="BF7" s="54" t="s">
        <v>14</v>
      </c>
    </row>
    <row r="8" spans="1:58" ht="14.1" customHeight="1">
      <c r="A8" s="52">
        <v>10</v>
      </c>
      <c r="B8" s="38" t="s">
        <v>28</v>
      </c>
      <c r="C8" s="60" t="s">
        <v>29</v>
      </c>
      <c r="D8" s="40">
        <v>26</v>
      </c>
      <c r="E8" s="41">
        <v>52</v>
      </c>
      <c r="F8" s="42">
        <v>6</v>
      </c>
      <c r="G8" s="43"/>
      <c r="H8" s="226">
        <v>0</v>
      </c>
      <c r="I8" s="44">
        <v>-54</v>
      </c>
      <c r="J8" s="42">
        <v>15</v>
      </c>
      <c r="K8" s="43"/>
      <c r="L8" s="40">
        <v>24</v>
      </c>
      <c r="M8" s="44">
        <v>-4</v>
      </c>
      <c r="N8" s="42">
        <v>6</v>
      </c>
      <c r="O8" s="43"/>
      <c r="P8" s="226">
        <v>0</v>
      </c>
      <c r="Q8" s="44">
        <v>-134</v>
      </c>
      <c r="R8" s="42">
        <v>16</v>
      </c>
      <c r="S8" s="43"/>
      <c r="T8" s="40">
        <v>19</v>
      </c>
      <c r="U8" s="44">
        <v>-81</v>
      </c>
      <c r="V8" s="55">
        <v>14</v>
      </c>
      <c r="W8" s="43"/>
      <c r="X8" s="40">
        <v>18</v>
      </c>
      <c r="Y8" s="44">
        <v>-11</v>
      </c>
      <c r="Z8" s="45">
        <v>11</v>
      </c>
      <c r="AA8" s="43"/>
      <c r="AB8" s="40">
        <v>28</v>
      </c>
      <c r="AC8" s="44">
        <v>-7</v>
      </c>
      <c r="AD8" s="55">
        <v>5</v>
      </c>
      <c r="AE8" s="43"/>
      <c r="AF8" s="40">
        <v>28</v>
      </c>
      <c r="AG8" s="41">
        <v>87</v>
      </c>
      <c r="AH8" s="196">
        <v>2</v>
      </c>
      <c r="AI8" s="43"/>
      <c r="AJ8" s="40">
        <v>21</v>
      </c>
      <c r="AK8" s="44">
        <v>-46</v>
      </c>
      <c r="AL8" s="42">
        <v>13</v>
      </c>
      <c r="AM8" s="43"/>
      <c r="AN8" s="40">
        <v>28</v>
      </c>
      <c r="AO8" s="41">
        <v>51</v>
      </c>
      <c r="AP8" s="195">
        <v>3</v>
      </c>
      <c r="AQ8" s="46"/>
      <c r="AR8" s="46"/>
      <c r="AS8" s="46"/>
      <c r="AT8" s="40">
        <v>13</v>
      </c>
      <c r="AU8" s="44">
        <v>-51</v>
      </c>
      <c r="AV8" s="61">
        <v>15</v>
      </c>
      <c r="AW8" s="46"/>
      <c r="AX8" s="40">
        <v>17</v>
      </c>
      <c r="AY8" s="44">
        <v>-71</v>
      </c>
      <c r="AZ8" s="45">
        <v>15</v>
      </c>
      <c r="BA8" s="51"/>
      <c r="BB8" s="47">
        <f t="shared" si="0"/>
        <v>222</v>
      </c>
      <c r="BC8" s="57" t="s">
        <v>17</v>
      </c>
      <c r="BD8" s="52">
        <v>10</v>
      </c>
      <c r="BE8" s="38" t="s">
        <v>28</v>
      </c>
      <c r="BF8" s="60" t="s">
        <v>29</v>
      </c>
    </row>
    <row r="9" spans="1:58" ht="15" customHeight="1">
      <c r="A9" s="37">
        <v>13</v>
      </c>
      <c r="B9" s="56" t="s">
        <v>20</v>
      </c>
      <c r="C9" s="49" t="s">
        <v>21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>
        <v>20</v>
      </c>
      <c r="M9" s="44">
        <v>-21</v>
      </c>
      <c r="N9" s="42">
        <v>13</v>
      </c>
      <c r="O9" s="43"/>
      <c r="P9" s="40">
        <v>22</v>
      </c>
      <c r="Q9" s="41">
        <v>53</v>
      </c>
      <c r="R9" s="45">
        <v>6</v>
      </c>
      <c r="S9" s="43"/>
      <c r="T9" s="40">
        <v>21</v>
      </c>
      <c r="U9" s="44">
        <v>-22</v>
      </c>
      <c r="V9" s="55">
        <v>12</v>
      </c>
      <c r="W9" s="43"/>
      <c r="X9" s="226">
        <v>0</v>
      </c>
      <c r="Y9" s="44">
        <v>-6</v>
      </c>
      <c r="Z9" s="50">
        <v>13</v>
      </c>
      <c r="AA9" s="43"/>
      <c r="AB9" s="40">
        <v>19</v>
      </c>
      <c r="AC9" s="44">
        <v>-71</v>
      </c>
      <c r="AD9" s="45">
        <v>17</v>
      </c>
      <c r="AE9" s="43"/>
      <c r="AF9" s="40">
        <v>34</v>
      </c>
      <c r="AG9" s="41">
        <v>56</v>
      </c>
      <c r="AH9" s="196">
        <v>1</v>
      </c>
      <c r="AI9" s="43"/>
      <c r="AJ9" s="40">
        <v>23</v>
      </c>
      <c r="AK9" s="44">
        <v>-25</v>
      </c>
      <c r="AL9" s="55">
        <v>12</v>
      </c>
      <c r="AM9" s="43"/>
      <c r="AN9" s="226">
        <v>0</v>
      </c>
      <c r="AO9" s="44">
        <v>-101</v>
      </c>
      <c r="AP9" s="45">
        <v>16</v>
      </c>
      <c r="AQ9" s="46"/>
      <c r="AR9" s="46"/>
      <c r="AS9" s="46"/>
      <c r="AT9" s="40">
        <v>22</v>
      </c>
      <c r="AU9" s="44">
        <v>-56</v>
      </c>
      <c r="AV9" s="45">
        <v>7</v>
      </c>
      <c r="AW9" s="46"/>
      <c r="AX9" s="40">
        <v>18</v>
      </c>
      <c r="AY9" s="44">
        <v>-57</v>
      </c>
      <c r="AZ9" s="45">
        <v>13</v>
      </c>
      <c r="BA9" s="51"/>
      <c r="BB9" s="47">
        <f t="shared" si="0"/>
        <v>220</v>
      </c>
      <c r="BC9" s="57" t="s">
        <v>126</v>
      </c>
      <c r="BD9" s="37">
        <v>13</v>
      </c>
      <c r="BE9" s="56" t="s">
        <v>20</v>
      </c>
      <c r="BF9" s="49" t="s">
        <v>21</v>
      </c>
    </row>
    <row r="10" spans="1:58" ht="14.1" customHeight="1">
      <c r="A10" s="52">
        <v>17</v>
      </c>
      <c r="B10" s="56" t="s">
        <v>44</v>
      </c>
      <c r="C10" s="39" t="s">
        <v>19</v>
      </c>
      <c r="D10" s="40">
        <v>20</v>
      </c>
      <c r="E10" s="44">
        <v>-71</v>
      </c>
      <c r="F10" s="55">
        <v>13</v>
      </c>
      <c r="G10" s="43"/>
      <c r="H10" s="40">
        <v>21</v>
      </c>
      <c r="I10" s="44">
        <v>-8</v>
      </c>
      <c r="J10" s="42">
        <v>8</v>
      </c>
      <c r="K10" s="43"/>
      <c r="L10" s="226"/>
      <c r="M10" s="44"/>
      <c r="N10" s="42"/>
      <c r="O10" s="43"/>
      <c r="P10" s="40">
        <v>20</v>
      </c>
      <c r="Q10" s="44">
        <v>-61</v>
      </c>
      <c r="R10" s="45">
        <v>10</v>
      </c>
      <c r="S10" s="43"/>
      <c r="T10" s="40">
        <v>20</v>
      </c>
      <c r="U10" s="44">
        <v>-55</v>
      </c>
      <c r="V10" s="55">
        <v>13</v>
      </c>
      <c r="W10" s="43"/>
      <c r="X10" s="40">
        <v>21</v>
      </c>
      <c r="Y10" s="41">
        <v>41</v>
      </c>
      <c r="Z10" s="45">
        <v>8</v>
      </c>
      <c r="AA10" s="43"/>
      <c r="AB10" s="40">
        <v>22</v>
      </c>
      <c r="AC10" s="44">
        <v>-38</v>
      </c>
      <c r="AD10" s="45">
        <v>13</v>
      </c>
      <c r="AE10" s="43"/>
      <c r="AF10" s="40">
        <v>12</v>
      </c>
      <c r="AG10" s="44">
        <v>-57</v>
      </c>
      <c r="AH10" s="55">
        <v>11</v>
      </c>
      <c r="AI10" s="43"/>
      <c r="AJ10" s="40">
        <v>32</v>
      </c>
      <c r="AK10" s="41">
        <v>52</v>
      </c>
      <c r="AL10" s="183">
        <v>1</v>
      </c>
      <c r="AM10" s="43"/>
      <c r="AN10" s="40">
        <v>21</v>
      </c>
      <c r="AO10" s="44">
        <v>-26</v>
      </c>
      <c r="AP10" s="45">
        <v>10</v>
      </c>
      <c r="AQ10" s="46"/>
      <c r="AR10" s="46"/>
      <c r="AS10" s="46"/>
      <c r="AT10" s="226"/>
      <c r="AU10" s="44"/>
      <c r="AV10" s="45"/>
      <c r="AW10" s="46"/>
      <c r="AX10" s="40">
        <v>25</v>
      </c>
      <c r="AY10" s="44">
        <v>-28</v>
      </c>
      <c r="AZ10" s="45">
        <v>6</v>
      </c>
      <c r="BA10" s="51"/>
      <c r="BB10" s="47">
        <f t="shared" si="0"/>
        <v>214</v>
      </c>
      <c r="BC10" s="57" t="s">
        <v>165</v>
      </c>
      <c r="BD10" s="52">
        <v>17</v>
      </c>
      <c r="BE10" s="56" t="s">
        <v>44</v>
      </c>
      <c r="BF10" s="39" t="s">
        <v>19</v>
      </c>
    </row>
    <row r="11" spans="1:58" ht="14.1" customHeight="1">
      <c r="A11" s="37">
        <v>19</v>
      </c>
      <c r="B11" s="56" t="s">
        <v>15</v>
      </c>
      <c r="C11" s="39" t="s">
        <v>10</v>
      </c>
      <c r="D11" s="226"/>
      <c r="E11" s="41"/>
      <c r="F11" s="55"/>
      <c r="G11" s="43"/>
      <c r="H11" s="40">
        <v>25</v>
      </c>
      <c r="I11" s="44">
        <v>-7</v>
      </c>
      <c r="J11" s="55">
        <v>6</v>
      </c>
      <c r="K11" s="43"/>
      <c r="L11" s="40">
        <v>23</v>
      </c>
      <c r="M11" s="44">
        <v>-56</v>
      </c>
      <c r="N11" s="42">
        <v>9</v>
      </c>
      <c r="O11" s="43"/>
      <c r="P11" s="40">
        <v>20</v>
      </c>
      <c r="Q11" s="44">
        <v>-22</v>
      </c>
      <c r="R11" s="45">
        <v>9</v>
      </c>
      <c r="S11" s="43"/>
      <c r="T11" s="40">
        <v>22</v>
      </c>
      <c r="U11" s="44">
        <v>-38</v>
      </c>
      <c r="V11" s="55">
        <v>11</v>
      </c>
      <c r="W11" s="43"/>
      <c r="X11" s="40">
        <v>14</v>
      </c>
      <c r="Y11" s="44">
        <v>-92</v>
      </c>
      <c r="Z11" s="45">
        <v>15</v>
      </c>
      <c r="AA11" s="43"/>
      <c r="AB11" s="40">
        <v>26</v>
      </c>
      <c r="AC11" s="41">
        <v>24</v>
      </c>
      <c r="AD11" s="45">
        <v>8</v>
      </c>
      <c r="AE11" s="43"/>
      <c r="AF11" s="40">
        <v>11</v>
      </c>
      <c r="AG11" s="44">
        <v>-106</v>
      </c>
      <c r="AH11" s="55">
        <v>12</v>
      </c>
      <c r="AI11" s="43"/>
      <c r="AJ11" s="226"/>
      <c r="AK11" s="44"/>
      <c r="AL11" s="55"/>
      <c r="AM11" s="43"/>
      <c r="AN11" s="40">
        <v>19</v>
      </c>
      <c r="AO11" s="44">
        <v>-54</v>
      </c>
      <c r="AP11" s="45">
        <v>12</v>
      </c>
      <c r="AQ11" s="46"/>
      <c r="AR11" s="46"/>
      <c r="AS11" s="46"/>
      <c r="AT11" s="40">
        <v>16</v>
      </c>
      <c r="AU11" s="44">
        <v>-64</v>
      </c>
      <c r="AV11" s="45">
        <v>13</v>
      </c>
      <c r="AW11" s="46"/>
      <c r="AX11" s="40">
        <v>26</v>
      </c>
      <c r="AY11" s="41">
        <v>31</v>
      </c>
      <c r="AZ11" s="195">
        <v>4</v>
      </c>
      <c r="BA11" s="51"/>
      <c r="BB11" s="47">
        <f t="shared" si="0"/>
        <v>202</v>
      </c>
      <c r="BC11" s="57" t="s">
        <v>166</v>
      </c>
      <c r="BD11" s="37">
        <v>19</v>
      </c>
      <c r="BE11" s="56" t="s">
        <v>15</v>
      </c>
      <c r="BF11" s="39" t="s">
        <v>10</v>
      </c>
    </row>
    <row r="12" spans="1:58" ht="13.5" customHeight="1">
      <c r="A12" s="52">
        <v>4</v>
      </c>
      <c r="B12" s="53" t="s">
        <v>23</v>
      </c>
      <c r="C12" s="54" t="s">
        <v>14</v>
      </c>
      <c r="D12" s="40">
        <v>26</v>
      </c>
      <c r="E12" s="44">
        <v>-20</v>
      </c>
      <c r="F12" s="42">
        <v>8</v>
      </c>
      <c r="G12" s="43"/>
      <c r="H12" s="40">
        <v>17</v>
      </c>
      <c r="I12" s="44">
        <v>-36</v>
      </c>
      <c r="J12" s="42">
        <v>13</v>
      </c>
      <c r="K12" s="43"/>
      <c r="L12" s="40">
        <v>25</v>
      </c>
      <c r="M12" s="41">
        <v>50</v>
      </c>
      <c r="N12" s="42">
        <v>5</v>
      </c>
      <c r="O12" s="43"/>
      <c r="P12" s="40">
        <v>18</v>
      </c>
      <c r="Q12" s="44">
        <v>-38</v>
      </c>
      <c r="R12" s="42">
        <v>13</v>
      </c>
      <c r="S12" s="43"/>
      <c r="T12" s="40">
        <v>23</v>
      </c>
      <c r="U12" s="41">
        <v>11</v>
      </c>
      <c r="V12" s="55">
        <v>7</v>
      </c>
      <c r="W12" s="43"/>
      <c r="X12" s="40">
        <v>23</v>
      </c>
      <c r="Y12" s="41">
        <v>23</v>
      </c>
      <c r="Z12" s="45">
        <v>7</v>
      </c>
      <c r="AA12" s="43"/>
      <c r="AB12" s="40">
        <v>23</v>
      </c>
      <c r="AC12" s="41">
        <v>0</v>
      </c>
      <c r="AD12" s="45">
        <v>11</v>
      </c>
      <c r="AE12" s="43"/>
      <c r="AF12" s="40">
        <v>20</v>
      </c>
      <c r="AG12" s="44">
        <v>-53</v>
      </c>
      <c r="AH12" s="45">
        <v>8</v>
      </c>
      <c r="AI12" s="43"/>
      <c r="AJ12" s="40">
        <v>26</v>
      </c>
      <c r="AK12" s="44">
        <v>-16</v>
      </c>
      <c r="AL12" s="45">
        <v>7</v>
      </c>
      <c r="AM12" s="43"/>
      <c r="AN12" s="226">
        <v>0</v>
      </c>
      <c r="AO12" s="44">
        <v>-70</v>
      </c>
      <c r="AP12" s="45">
        <v>15</v>
      </c>
      <c r="AQ12" s="46"/>
      <c r="AR12" s="46"/>
      <c r="AS12" s="46"/>
      <c r="AT12" s="226">
        <v>0</v>
      </c>
      <c r="AU12" s="44">
        <v>-40</v>
      </c>
      <c r="AV12" s="45">
        <v>14</v>
      </c>
      <c r="AW12" s="46"/>
      <c r="AX12" s="40"/>
      <c r="AY12" s="44"/>
      <c r="AZ12" s="45"/>
      <c r="BA12" s="51"/>
      <c r="BB12" s="47">
        <f t="shared" si="0"/>
        <v>201</v>
      </c>
      <c r="BC12" s="57" t="s">
        <v>133</v>
      </c>
      <c r="BD12" s="52">
        <v>4</v>
      </c>
      <c r="BE12" s="53" t="s">
        <v>23</v>
      </c>
      <c r="BF12" s="54" t="s">
        <v>14</v>
      </c>
    </row>
    <row r="13" spans="1:58" ht="14.1" customHeight="1">
      <c r="A13" s="37">
        <v>9</v>
      </c>
      <c r="B13" s="38" t="s">
        <v>25</v>
      </c>
      <c r="C13" s="69" t="s">
        <v>26</v>
      </c>
      <c r="D13" s="226"/>
      <c r="E13" s="44"/>
      <c r="F13" s="55"/>
      <c r="G13" s="43"/>
      <c r="H13" s="40">
        <v>25</v>
      </c>
      <c r="I13" s="41">
        <v>86</v>
      </c>
      <c r="J13" s="170">
        <v>4</v>
      </c>
      <c r="K13" s="43"/>
      <c r="L13" s="40">
        <v>22</v>
      </c>
      <c r="M13" s="44">
        <v>-53</v>
      </c>
      <c r="N13" s="42">
        <v>12</v>
      </c>
      <c r="O13" s="43"/>
      <c r="P13" s="40">
        <v>22</v>
      </c>
      <c r="Q13" s="41">
        <v>4</v>
      </c>
      <c r="R13" s="45">
        <v>7</v>
      </c>
      <c r="S13" s="43"/>
      <c r="T13" s="40">
        <v>25</v>
      </c>
      <c r="U13" s="44">
        <v>-22</v>
      </c>
      <c r="V13" s="55">
        <v>6</v>
      </c>
      <c r="W13" s="43"/>
      <c r="X13" s="40">
        <v>32</v>
      </c>
      <c r="Y13" s="41">
        <v>82</v>
      </c>
      <c r="Z13" s="195">
        <v>1</v>
      </c>
      <c r="AA13" s="43"/>
      <c r="AB13" s="40">
        <v>28</v>
      </c>
      <c r="AC13" s="41">
        <v>56</v>
      </c>
      <c r="AD13" s="195">
        <v>4</v>
      </c>
      <c r="AE13" s="43"/>
      <c r="AF13" s="226"/>
      <c r="AG13" s="41"/>
      <c r="AH13" s="55"/>
      <c r="AI13" s="43"/>
      <c r="AJ13" s="40"/>
      <c r="AK13" s="41"/>
      <c r="AL13" s="45"/>
      <c r="AM13" s="43"/>
      <c r="AN13" s="40"/>
      <c r="AO13" s="44"/>
      <c r="AP13" s="45"/>
      <c r="AQ13" s="46"/>
      <c r="AR13" s="46"/>
      <c r="AS13" s="46"/>
      <c r="AT13" s="40">
        <v>19</v>
      </c>
      <c r="AU13" s="44">
        <v>-76</v>
      </c>
      <c r="AV13" s="45">
        <v>11</v>
      </c>
      <c r="AW13" s="46"/>
      <c r="AX13" s="40"/>
      <c r="AY13" s="41"/>
      <c r="AZ13" s="45"/>
      <c r="BA13" s="51"/>
      <c r="BB13" s="47">
        <f t="shared" si="0"/>
        <v>173</v>
      </c>
      <c r="BC13" s="57" t="s">
        <v>134</v>
      </c>
      <c r="BD13" s="37">
        <v>9</v>
      </c>
      <c r="BE13" s="38" t="s">
        <v>25</v>
      </c>
      <c r="BF13" s="69" t="s">
        <v>26</v>
      </c>
    </row>
    <row r="14" spans="1:58" ht="14.1" customHeight="1">
      <c r="A14" s="52">
        <v>27</v>
      </c>
      <c r="B14" s="38" t="s">
        <v>112</v>
      </c>
      <c r="C14" s="39" t="s">
        <v>19</v>
      </c>
      <c r="D14" s="226"/>
      <c r="E14" s="44"/>
      <c r="F14" s="55"/>
      <c r="G14" s="43"/>
      <c r="H14" s="40">
        <v>32</v>
      </c>
      <c r="I14" s="41">
        <v>106</v>
      </c>
      <c r="J14" s="170">
        <v>1</v>
      </c>
      <c r="K14" s="43"/>
      <c r="L14" s="226"/>
      <c r="M14" s="44"/>
      <c r="N14" s="42"/>
      <c r="O14" s="43"/>
      <c r="P14" s="40">
        <v>28</v>
      </c>
      <c r="Q14" s="41">
        <v>66</v>
      </c>
      <c r="R14" s="195">
        <v>2</v>
      </c>
      <c r="S14" s="43"/>
      <c r="T14" s="40">
        <v>23</v>
      </c>
      <c r="U14" s="41">
        <v>1</v>
      </c>
      <c r="V14" s="55">
        <v>8</v>
      </c>
      <c r="W14" s="43"/>
      <c r="X14" s="40">
        <v>26</v>
      </c>
      <c r="Y14" s="41">
        <v>46</v>
      </c>
      <c r="Z14" s="195">
        <v>3</v>
      </c>
      <c r="AA14" s="43"/>
      <c r="AB14" s="40">
        <v>30</v>
      </c>
      <c r="AC14" s="41">
        <v>57</v>
      </c>
      <c r="AD14" s="195">
        <v>3</v>
      </c>
      <c r="AE14" s="43"/>
      <c r="AF14" s="40">
        <v>23</v>
      </c>
      <c r="AG14" s="41">
        <v>71</v>
      </c>
      <c r="AH14" s="55">
        <v>4</v>
      </c>
      <c r="AI14" s="43"/>
      <c r="AJ14" s="40"/>
      <c r="AK14" s="41"/>
      <c r="AL14" s="45"/>
      <c r="AM14" s="43"/>
      <c r="AN14" s="40">
        <v>19</v>
      </c>
      <c r="AO14" s="41">
        <v>36</v>
      </c>
      <c r="AP14" s="45">
        <v>11</v>
      </c>
      <c r="AQ14" s="46"/>
      <c r="AR14" s="46"/>
      <c r="AS14" s="46"/>
      <c r="AT14" s="40"/>
      <c r="AU14" s="44"/>
      <c r="AV14" s="45"/>
      <c r="AW14" s="46"/>
      <c r="AX14" s="40"/>
      <c r="AY14" s="44"/>
      <c r="AZ14" s="45"/>
      <c r="BA14" s="51"/>
      <c r="BB14" s="47">
        <f t="shared" si="0"/>
        <v>181</v>
      </c>
      <c r="BC14" s="57" t="s">
        <v>135</v>
      </c>
      <c r="BD14" s="52">
        <v>27</v>
      </c>
      <c r="BE14" s="38" t="s">
        <v>112</v>
      </c>
      <c r="BF14" s="39" t="s">
        <v>19</v>
      </c>
    </row>
    <row r="15" spans="1:58" ht="15.75" customHeight="1">
      <c r="A15" s="37">
        <v>23</v>
      </c>
      <c r="B15" s="38" t="s">
        <v>113</v>
      </c>
      <c r="C15" s="54" t="s">
        <v>10</v>
      </c>
      <c r="D15" s="226"/>
      <c r="E15" s="44"/>
      <c r="F15" s="55"/>
      <c r="G15" s="43"/>
      <c r="H15" s="226"/>
      <c r="I15" s="44"/>
      <c r="J15" s="42"/>
      <c r="K15" s="43"/>
      <c r="L15" s="40">
        <v>25</v>
      </c>
      <c r="M15" s="41">
        <v>65</v>
      </c>
      <c r="N15" s="42">
        <v>4</v>
      </c>
      <c r="O15" s="43"/>
      <c r="P15" s="40"/>
      <c r="Q15" s="44"/>
      <c r="R15" s="45"/>
      <c r="S15" s="43"/>
      <c r="T15" s="40"/>
      <c r="U15" s="41"/>
      <c r="V15" s="55"/>
      <c r="W15" s="43"/>
      <c r="X15" s="40"/>
      <c r="Y15" s="44"/>
      <c r="Z15" s="45"/>
      <c r="AA15" s="43"/>
      <c r="AB15" s="40">
        <v>26</v>
      </c>
      <c r="AC15" s="41">
        <v>8</v>
      </c>
      <c r="AD15" s="45">
        <v>7</v>
      </c>
      <c r="AE15" s="43"/>
      <c r="AF15" s="40">
        <v>24</v>
      </c>
      <c r="AG15" s="41">
        <v>24</v>
      </c>
      <c r="AH15" s="196">
        <v>3</v>
      </c>
      <c r="AI15" s="43"/>
      <c r="AJ15" s="40">
        <v>30</v>
      </c>
      <c r="AK15" s="41">
        <v>90</v>
      </c>
      <c r="AL15" s="195">
        <v>2</v>
      </c>
      <c r="AM15" s="43"/>
      <c r="AN15" s="40">
        <v>28</v>
      </c>
      <c r="AO15" s="41">
        <v>89</v>
      </c>
      <c r="AP15" s="195">
        <v>2</v>
      </c>
      <c r="AQ15" s="46"/>
      <c r="AR15" s="46"/>
      <c r="AS15" s="46"/>
      <c r="AT15" s="40">
        <v>27</v>
      </c>
      <c r="AU15" s="41">
        <v>67</v>
      </c>
      <c r="AV15" s="195">
        <v>3</v>
      </c>
      <c r="AW15" s="46"/>
      <c r="AX15" s="40">
        <v>20</v>
      </c>
      <c r="AY15" s="44">
        <v>-54</v>
      </c>
      <c r="AZ15" s="45">
        <v>11</v>
      </c>
      <c r="BA15" s="51"/>
      <c r="BB15" s="47">
        <f t="shared" si="0"/>
        <v>180</v>
      </c>
      <c r="BC15" s="57" t="s">
        <v>27</v>
      </c>
      <c r="BD15" s="37">
        <v>23</v>
      </c>
      <c r="BE15" s="38" t="s">
        <v>113</v>
      </c>
      <c r="BF15" s="54" t="s">
        <v>10</v>
      </c>
    </row>
    <row r="16" spans="1:58" ht="14.1" customHeight="1">
      <c r="A16" s="52">
        <v>5</v>
      </c>
      <c r="B16" s="56" t="s">
        <v>122</v>
      </c>
      <c r="C16" s="69" t="s">
        <v>26</v>
      </c>
      <c r="D16" s="226"/>
      <c r="E16" s="41"/>
      <c r="F16" s="42"/>
      <c r="G16" s="43"/>
      <c r="H16" s="40">
        <v>16</v>
      </c>
      <c r="I16" s="44">
        <v>-52</v>
      </c>
      <c r="J16" s="42">
        <v>14</v>
      </c>
      <c r="K16" s="43"/>
      <c r="L16" s="40">
        <v>32</v>
      </c>
      <c r="M16" s="41">
        <v>82</v>
      </c>
      <c r="N16" s="42">
        <v>1</v>
      </c>
      <c r="O16" s="43"/>
      <c r="P16" s="40">
        <v>19</v>
      </c>
      <c r="Q16" s="41">
        <v>15</v>
      </c>
      <c r="R16" s="45">
        <v>11</v>
      </c>
      <c r="S16" s="43"/>
      <c r="T16" s="40">
        <v>28</v>
      </c>
      <c r="U16" s="41">
        <v>52</v>
      </c>
      <c r="V16" s="196">
        <v>2</v>
      </c>
      <c r="W16" s="43"/>
      <c r="X16" s="40">
        <v>10</v>
      </c>
      <c r="Y16" s="44">
        <v>-94</v>
      </c>
      <c r="Z16" s="55">
        <v>16</v>
      </c>
      <c r="AA16" s="43"/>
      <c r="AB16" s="40">
        <v>24</v>
      </c>
      <c r="AC16" s="44">
        <v>-9</v>
      </c>
      <c r="AD16" s="45">
        <v>10</v>
      </c>
      <c r="AE16" s="43"/>
      <c r="AF16" s="226"/>
      <c r="AG16" s="41"/>
      <c r="AH16" s="55"/>
      <c r="AI16" s="43"/>
      <c r="AJ16" s="40"/>
      <c r="AK16" s="44"/>
      <c r="AL16" s="45"/>
      <c r="AM16" s="43"/>
      <c r="AN16" s="40">
        <v>21</v>
      </c>
      <c r="AO16" s="44">
        <v>-14</v>
      </c>
      <c r="AP16" s="45">
        <v>9</v>
      </c>
      <c r="AQ16" s="46"/>
      <c r="AR16" s="46"/>
      <c r="AS16" s="46"/>
      <c r="AT16" s="40">
        <v>24</v>
      </c>
      <c r="AU16" s="41">
        <v>82</v>
      </c>
      <c r="AV16" s="45">
        <v>6</v>
      </c>
      <c r="AW16" s="46"/>
      <c r="AX16" s="43"/>
      <c r="AY16" s="71"/>
      <c r="AZ16" s="71"/>
      <c r="BA16" s="51"/>
      <c r="BB16" s="47">
        <f t="shared" si="0"/>
        <v>174</v>
      </c>
      <c r="BC16" s="57" t="s">
        <v>30</v>
      </c>
      <c r="BD16" s="52">
        <v>5</v>
      </c>
      <c r="BE16" s="56" t="s">
        <v>122</v>
      </c>
      <c r="BF16" s="69" t="s">
        <v>26</v>
      </c>
    </row>
    <row r="17" spans="1:58" ht="14.1" customHeight="1">
      <c r="A17" s="37">
        <v>18</v>
      </c>
      <c r="B17" s="208" t="s">
        <v>22</v>
      </c>
      <c r="C17" s="39" t="s">
        <v>19</v>
      </c>
      <c r="D17" s="40"/>
      <c r="E17" s="44"/>
      <c r="F17" s="45"/>
      <c r="G17" s="43"/>
      <c r="H17" s="40">
        <v>25</v>
      </c>
      <c r="I17" s="44">
        <v>-5</v>
      </c>
      <c r="J17" s="42">
        <v>5</v>
      </c>
      <c r="K17" s="43"/>
      <c r="L17" s="40">
        <v>23</v>
      </c>
      <c r="M17" s="44">
        <v>-8</v>
      </c>
      <c r="N17" s="42">
        <v>7</v>
      </c>
      <c r="O17" s="43"/>
      <c r="P17" s="40">
        <v>14</v>
      </c>
      <c r="Q17" s="44">
        <v>-87</v>
      </c>
      <c r="R17" s="45">
        <v>15</v>
      </c>
      <c r="S17" s="43"/>
      <c r="T17" s="40">
        <v>22</v>
      </c>
      <c r="U17" s="41">
        <v>32</v>
      </c>
      <c r="V17" s="55">
        <v>10</v>
      </c>
      <c r="W17" s="43"/>
      <c r="X17" s="40">
        <v>26</v>
      </c>
      <c r="Y17" s="41">
        <v>24</v>
      </c>
      <c r="Z17" s="195">
        <v>4</v>
      </c>
      <c r="AA17" s="43"/>
      <c r="AB17" s="40">
        <v>21</v>
      </c>
      <c r="AC17" s="44">
        <v>-62</v>
      </c>
      <c r="AD17" s="42">
        <v>15</v>
      </c>
      <c r="AE17" s="43"/>
      <c r="AF17" s="40"/>
      <c r="AG17" s="41"/>
      <c r="AH17" s="55"/>
      <c r="AI17" s="43"/>
      <c r="AJ17" s="40"/>
      <c r="AK17" s="44"/>
      <c r="AL17" s="45"/>
      <c r="AM17" s="43"/>
      <c r="AN17" s="40"/>
      <c r="AO17" s="44"/>
      <c r="AP17" s="45"/>
      <c r="AQ17" s="46"/>
      <c r="AR17" s="46"/>
      <c r="AS17" s="46"/>
      <c r="AT17" s="40"/>
      <c r="AU17" s="44"/>
      <c r="AV17" s="45"/>
      <c r="AW17" s="46"/>
      <c r="AX17" s="40"/>
      <c r="AY17" s="44"/>
      <c r="AZ17" s="45"/>
      <c r="BA17" s="51"/>
      <c r="BB17" s="47">
        <f t="shared" si="0"/>
        <v>131</v>
      </c>
      <c r="BC17" s="57" t="s">
        <v>127</v>
      </c>
      <c r="BD17" s="37">
        <v>18</v>
      </c>
      <c r="BE17" s="208" t="s">
        <v>22</v>
      </c>
      <c r="BF17" s="39" t="s">
        <v>19</v>
      </c>
    </row>
    <row r="18" spans="1:58" ht="14.1" customHeight="1">
      <c r="A18" s="37">
        <v>40</v>
      </c>
      <c r="B18" s="38" t="s">
        <v>121</v>
      </c>
      <c r="C18" s="39" t="s">
        <v>10</v>
      </c>
      <c r="D18" s="226"/>
      <c r="E18" s="44"/>
      <c r="F18" s="55"/>
      <c r="G18" s="43"/>
      <c r="H18" s="40">
        <v>9</v>
      </c>
      <c r="I18" s="44">
        <v>-114</v>
      </c>
      <c r="J18" s="42">
        <v>16</v>
      </c>
      <c r="K18" s="43"/>
      <c r="L18" s="40">
        <v>22</v>
      </c>
      <c r="M18" s="44">
        <v>-33</v>
      </c>
      <c r="N18" s="42">
        <v>11</v>
      </c>
      <c r="O18" s="43"/>
      <c r="P18" s="40">
        <v>25</v>
      </c>
      <c r="Q18" s="41">
        <v>7</v>
      </c>
      <c r="R18" s="45">
        <v>5</v>
      </c>
      <c r="S18" s="43"/>
      <c r="T18" s="40">
        <v>23</v>
      </c>
      <c r="U18" s="44">
        <v>-40</v>
      </c>
      <c r="V18" s="55">
        <v>9</v>
      </c>
      <c r="W18" s="43"/>
      <c r="X18" s="40">
        <v>15</v>
      </c>
      <c r="Y18" s="44">
        <v>-92</v>
      </c>
      <c r="Z18" s="45">
        <v>14</v>
      </c>
      <c r="AA18" s="43"/>
      <c r="AB18" s="40">
        <v>22</v>
      </c>
      <c r="AC18" s="44">
        <v>-22</v>
      </c>
      <c r="AD18" s="45">
        <v>12</v>
      </c>
      <c r="AE18" s="43"/>
      <c r="AF18" s="226"/>
      <c r="AG18" s="44"/>
      <c r="AH18" s="41"/>
      <c r="AI18" s="43"/>
      <c r="AJ18" s="40"/>
      <c r="AK18" s="41"/>
      <c r="AL18" s="45"/>
      <c r="AM18" s="43"/>
      <c r="AN18" s="40"/>
      <c r="AO18" s="41"/>
      <c r="AP18" s="45"/>
      <c r="AQ18" s="46"/>
      <c r="AR18" s="46"/>
      <c r="AS18" s="46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116</v>
      </c>
      <c r="BC18" s="57" t="s">
        <v>136</v>
      </c>
      <c r="BD18" s="37">
        <v>40</v>
      </c>
      <c r="BE18" s="38" t="s">
        <v>121</v>
      </c>
      <c r="BF18" s="39" t="s">
        <v>10</v>
      </c>
    </row>
    <row r="19" spans="1:58" ht="14.1" customHeight="1">
      <c r="A19" s="37">
        <v>15</v>
      </c>
      <c r="B19" s="38" t="s">
        <v>16</v>
      </c>
      <c r="C19" s="49" t="s">
        <v>10</v>
      </c>
      <c r="D19" s="226"/>
      <c r="E19" s="44"/>
      <c r="F19" s="55"/>
      <c r="G19" s="43"/>
      <c r="H19" s="40">
        <v>19</v>
      </c>
      <c r="I19" s="44">
        <v>-35</v>
      </c>
      <c r="J19" s="42">
        <v>11</v>
      </c>
      <c r="K19" s="43"/>
      <c r="L19" s="226"/>
      <c r="M19" s="44"/>
      <c r="N19" s="42"/>
      <c r="O19" s="43"/>
      <c r="P19" s="40"/>
      <c r="Q19" s="41"/>
      <c r="R19" s="45"/>
      <c r="S19" s="43"/>
      <c r="T19" s="40"/>
      <c r="U19" s="44"/>
      <c r="V19" s="55"/>
      <c r="W19" s="43"/>
      <c r="X19" s="40">
        <v>25</v>
      </c>
      <c r="Y19" s="41">
        <v>38</v>
      </c>
      <c r="Z19" s="45">
        <v>5</v>
      </c>
      <c r="AA19" s="43"/>
      <c r="AB19" s="40">
        <v>26</v>
      </c>
      <c r="AC19" s="41">
        <v>42</v>
      </c>
      <c r="AD19" s="45">
        <v>6</v>
      </c>
      <c r="AE19" s="43"/>
      <c r="AF19" s="40">
        <v>21</v>
      </c>
      <c r="AG19" s="41">
        <v>5</v>
      </c>
      <c r="AH19" s="55">
        <v>7</v>
      </c>
      <c r="AI19" s="43"/>
      <c r="AJ19" s="40"/>
      <c r="AK19" s="41"/>
      <c r="AL19" s="50"/>
      <c r="AM19" s="43"/>
      <c r="AN19" s="40"/>
      <c r="AO19" s="44"/>
      <c r="AP19" s="45"/>
      <c r="AQ19" s="46"/>
      <c r="AR19" s="46"/>
      <c r="AS19" s="46"/>
      <c r="AT19" s="40"/>
      <c r="AU19" s="41"/>
      <c r="AV19" s="45"/>
      <c r="AW19" s="46"/>
      <c r="AX19" s="40"/>
      <c r="AY19" s="41"/>
      <c r="AZ19" s="45"/>
      <c r="BA19" s="51"/>
      <c r="BB19" s="47">
        <f t="shared" si="0"/>
        <v>91</v>
      </c>
      <c r="BC19" s="57" t="s">
        <v>137</v>
      </c>
      <c r="BD19" s="37">
        <v>15</v>
      </c>
      <c r="BE19" s="38" t="s">
        <v>16</v>
      </c>
      <c r="BF19" s="49" t="s">
        <v>10</v>
      </c>
    </row>
    <row r="20" spans="1:58" ht="14.1" customHeight="1">
      <c r="A20" s="37">
        <v>16</v>
      </c>
      <c r="B20" s="38" t="s">
        <v>31</v>
      </c>
      <c r="C20" s="49" t="s">
        <v>32</v>
      </c>
      <c r="D20" s="40">
        <v>27</v>
      </c>
      <c r="E20" s="41">
        <v>24</v>
      </c>
      <c r="F20" s="42">
        <v>5</v>
      </c>
      <c r="G20" s="43"/>
      <c r="H20" s="40"/>
      <c r="I20" s="41"/>
      <c r="J20" s="42"/>
      <c r="K20" s="43"/>
      <c r="L20" s="40">
        <v>23</v>
      </c>
      <c r="M20" s="44">
        <v>-32</v>
      </c>
      <c r="N20" s="42">
        <v>8</v>
      </c>
      <c r="O20" s="43"/>
      <c r="P20" s="40"/>
      <c r="Q20" s="44"/>
      <c r="R20" s="45"/>
      <c r="S20" s="43"/>
      <c r="T20" s="40"/>
      <c r="U20" s="44"/>
      <c r="V20" s="55"/>
      <c r="W20" s="43"/>
      <c r="X20" s="40"/>
      <c r="Y20" s="44"/>
      <c r="Z20" s="55"/>
      <c r="AA20" s="43"/>
      <c r="AB20" s="40"/>
      <c r="AC20" s="44"/>
      <c r="AD20" s="55"/>
      <c r="AE20" s="43"/>
      <c r="AF20" s="40"/>
      <c r="AG20" s="41"/>
      <c r="AH20" s="45"/>
      <c r="AI20" s="43"/>
      <c r="AJ20" s="40"/>
      <c r="AK20" s="44"/>
      <c r="AL20" s="45"/>
      <c r="AM20" s="43"/>
      <c r="AN20" s="40"/>
      <c r="AO20" s="41"/>
      <c r="AP20" s="45"/>
      <c r="AQ20" s="46"/>
      <c r="AR20" s="46"/>
      <c r="AS20" s="46"/>
      <c r="AT20" s="40">
        <v>20</v>
      </c>
      <c r="AU20" s="44">
        <v>-58</v>
      </c>
      <c r="AV20" s="45">
        <v>10</v>
      </c>
      <c r="AW20" s="46"/>
      <c r="AX20" s="40"/>
      <c r="AY20" s="41"/>
      <c r="AZ20" s="45"/>
      <c r="BA20" s="51"/>
      <c r="BB20" s="47">
        <f t="shared" si="0"/>
        <v>70</v>
      </c>
      <c r="BC20" s="57" t="s">
        <v>170</v>
      </c>
      <c r="BD20" s="37">
        <v>16</v>
      </c>
      <c r="BE20" s="38" t="s">
        <v>31</v>
      </c>
      <c r="BF20" s="49" t="s">
        <v>32</v>
      </c>
    </row>
    <row r="21" spans="1:58">
      <c r="A21" s="52">
        <v>3</v>
      </c>
      <c r="B21" s="38" t="s">
        <v>162</v>
      </c>
      <c r="C21" s="69" t="s">
        <v>163</v>
      </c>
      <c r="D21" s="40"/>
      <c r="E21" s="41"/>
      <c r="F21" s="70"/>
      <c r="G21" s="63"/>
      <c r="H21" s="64"/>
      <c r="I21" s="44"/>
      <c r="J21" s="42"/>
      <c r="K21" s="63"/>
      <c r="L21" s="64"/>
      <c r="M21" s="41"/>
      <c r="N21" s="42"/>
      <c r="O21" s="63"/>
      <c r="P21" s="64"/>
      <c r="Q21" s="41"/>
      <c r="R21" s="65"/>
      <c r="S21" s="63"/>
      <c r="T21" s="40"/>
      <c r="U21" s="41"/>
      <c r="V21" s="204"/>
      <c r="W21" s="63"/>
      <c r="X21" s="64"/>
      <c r="Y21" s="66"/>
      <c r="Z21" s="62"/>
      <c r="AA21" s="43"/>
      <c r="AB21" s="40"/>
      <c r="AC21" s="44"/>
      <c r="AD21" s="45"/>
      <c r="AE21" s="63"/>
      <c r="AF21" s="64"/>
      <c r="AG21" s="41"/>
      <c r="AH21" s="55"/>
      <c r="AI21" s="63"/>
      <c r="AJ21" s="40">
        <v>24</v>
      </c>
      <c r="AK21" s="66">
        <v>-22</v>
      </c>
      <c r="AL21" s="65">
        <v>9</v>
      </c>
      <c r="AM21" s="43"/>
      <c r="AN21" s="40">
        <v>26</v>
      </c>
      <c r="AO21" s="41">
        <v>47</v>
      </c>
      <c r="AP21" s="45">
        <v>5</v>
      </c>
      <c r="AQ21" s="68"/>
      <c r="AR21" s="68"/>
      <c r="AS21" s="68"/>
      <c r="AT21" s="40">
        <v>20</v>
      </c>
      <c r="AU21" s="44">
        <v>-25</v>
      </c>
      <c r="AV21" s="45">
        <v>9</v>
      </c>
      <c r="AW21" s="46"/>
      <c r="AX21" s="43"/>
      <c r="AY21" s="71"/>
      <c r="AZ21" s="71"/>
      <c r="BA21" s="51"/>
      <c r="BB21" s="47">
        <f t="shared" si="0"/>
        <v>70</v>
      </c>
      <c r="BC21" s="57" t="s">
        <v>170</v>
      </c>
      <c r="BD21" s="52">
        <v>3</v>
      </c>
      <c r="BE21" s="38" t="s">
        <v>162</v>
      </c>
      <c r="BF21" s="69" t="s">
        <v>163</v>
      </c>
    </row>
    <row r="22" spans="1:58" ht="14.1" customHeight="1">
      <c r="A22" s="37">
        <v>11</v>
      </c>
      <c r="B22" s="53" t="s">
        <v>169</v>
      </c>
      <c r="C22" s="39" t="s">
        <v>19</v>
      </c>
      <c r="D22" s="64"/>
      <c r="E22" s="44"/>
      <c r="F22" s="55"/>
      <c r="G22" s="63"/>
      <c r="H22" s="64"/>
      <c r="I22" s="44"/>
      <c r="J22" s="42"/>
      <c r="K22" s="63"/>
      <c r="L22" s="64"/>
      <c r="M22" s="44"/>
      <c r="N22" s="42"/>
      <c r="O22" s="63"/>
      <c r="P22" s="64"/>
      <c r="Q22" s="44"/>
      <c r="R22" s="65"/>
      <c r="S22" s="63"/>
      <c r="T22" s="40"/>
      <c r="U22" s="41"/>
      <c r="V22" s="62"/>
      <c r="W22" s="63"/>
      <c r="X22" s="64"/>
      <c r="Y22" s="44"/>
      <c r="Z22" s="65"/>
      <c r="AA22" s="43"/>
      <c r="AB22" s="40"/>
      <c r="AC22" s="44"/>
      <c r="AD22" s="45"/>
      <c r="AE22" s="63"/>
      <c r="AF22" s="64"/>
      <c r="AG22" s="44"/>
      <c r="AH22" s="41"/>
      <c r="AI22" s="63"/>
      <c r="AJ22" s="40"/>
      <c r="AK22" s="41"/>
      <c r="AL22" s="45"/>
      <c r="AM22" s="43"/>
      <c r="AN22" s="40">
        <v>22</v>
      </c>
      <c r="AO22" s="41">
        <v>8</v>
      </c>
      <c r="AP22" s="45">
        <v>7</v>
      </c>
      <c r="AQ22" s="68"/>
      <c r="AR22" s="68"/>
      <c r="AS22" s="68"/>
      <c r="AT22" s="40"/>
      <c r="AU22" s="41"/>
      <c r="AV22" s="45"/>
      <c r="AW22" s="46"/>
      <c r="AX22" s="40">
        <v>30</v>
      </c>
      <c r="AY22" s="41">
        <v>53</v>
      </c>
      <c r="AZ22" s="195">
        <v>2</v>
      </c>
      <c r="BA22" s="51"/>
      <c r="BB22" s="47">
        <f t="shared" si="0"/>
        <v>52</v>
      </c>
      <c r="BC22" s="57" t="s">
        <v>38</v>
      </c>
      <c r="BD22" s="37">
        <v>11</v>
      </c>
      <c r="BE22" s="53" t="s">
        <v>169</v>
      </c>
      <c r="BF22" s="39" t="s">
        <v>19</v>
      </c>
    </row>
    <row r="23" spans="1:58" ht="14.1" customHeight="1">
      <c r="A23" s="52">
        <v>20</v>
      </c>
      <c r="B23" s="38" t="s">
        <v>164</v>
      </c>
      <c r="C23" s="39" t="s">
        <v>10</v>
      </c>
      <c r="D23" s="40"/>
      <c r="E23" s="41"/>
      <c r="F23" s="42"/>
      <c r="G23" s="63"/>
      <c r="H23" s="64"/>
      <c r="I23" s="44"/>
      <c r="J23" s="42"/>
      <c r="K23" s="63"/>
      <c r="L23" s="64"/>
      <c r="M23" s="41"/>
      <c r="N23" s="42"/>
      <c r="O23" s="63"/>
      <c r="P23" s="64"/>
      <c r="Q23" s="41"/>
      <c r="R23" s="65"/>
      <c r="S23" s="63"/>
      <c r="T23" s="40"/>
      <c r="U23" s="41"/>
      <c r="V23" s="196"/>
      <c r="W23" s="63"/>
      <c r="X23" s="64"/>
      <c r="Y23" s="66"/>
      <c r="Z23" s="62"/>
      <c r="AA23" s="43"/>
      <c r="AB23" s="40"/>
      <c r="AC23" s="66"/>
      <c r="AD23" s="45"/>
      <c r="AE23" s="63"/>
      <c r="AF23" s="64"/>
      <c r="AG23" s="67"/>
      <c r="AH23" s="55"/>
      <c r="AI23" s="63"/>
      <c r="AJ23" s="40">
        <v>24</v>
      </c>
      <c r="AK23" s="44">
        <v>-26</v>
      </c>
      <c r="AL23" s="45">
        <v>10</v>
      </c>
      <c r="AM23" s="43"/>
      <c r="AN23" s="40">
        <v>22</v>
      </c>
      <c r="AO23" s="41">
        <v>16</v>
      </c>
      <c r="AP23" s="45">
        <v>6</v>
      </c>
      <c r="AQ23" s="68"/>
      <c r="AR23" s="68"/>
      <c r="AS23" s="68"/>
      <c r="AT23" s="40"/>
      <c r="AU23" s="44"/>
      <c r="AV23" s="45"/>
      <c r="AW23" s="46"/>
      <c r="AX23" s="43"/>
      <c r="AY23" s="207"/>
      <c r="AZ23" s="71"/>
      <c r="BA23" s="51"/>
      <c r="BB23" s="47">
        <f t="shared" si="0"/>
        <v>46</v>
      </c>
      <c r="BC23" s="57" t="s">
        <v>39</v>
      </c>
      <c r="BD23" s="52">
        <v>20</v>
      </c>
      <c r="BE23" s="38" t="s">
        <v>164</v>
      </c>
      <c r="BF23" s="39" t="s">
        <v>10</v>
      </c>
    </row>
    <row r="24" spans="1:58" ht="14.1" customHeight="1">
      <c r="A24" s="37">
        <v>39</v>
      </c>
      <c r="B24" s="53" t="s">
        <v>114</v>
      </c>
      <c r="C24" s="49" t="s">
        <v>12</v>
      </c>
      <c r="D24" s="64"/>
      <c r="E24" s="44"/>
      <c r="F24" s="62"/>
      <c r="G24" s="63"/>
      <c r="H24" s="64"/>
      <c r="I24" s="44"/>
      <c r="J24" s="70"/>
      <c r="K24" s="63"/>
      <c r="L24" s="64"/>
      <c r="M24" s="44"/>
      <c r="N24" s="42"/>
      <c r="O24" s="63"/>
      <c r="P24" s="64"/>
      <c r="Q24" s="66"/>
      <c r="R24" s="65"/>
      <c r="S24" s="63"/>
      <c r="T24" s="40"/>
      <c r="U24" s="41"/>
      <c r="V24" s="62"/>
      <c r="W24" s="63"/>
      <c r="X24" s="64">
        <v>21</v>
      </c>
      <c r="Y24" s="66">
        <v>-48</v>
      </c>
      <c r="Z24" s="65">
        <v>9</v>
      </c>
      <c r="AA24" s="43"/>
      <c r="AB24" s="40"/>
      <c r="AC24" s="66"/>
      <c r="AD24" s="45"/>
      <c r="AE24" s="63"/>
      <c r="AF24" s="64"/>
      <c r="AG24" s="66"/>
      <c r="AH24" s="41"/>
      <c r="AI24" s="63"/>
      <c r="AJ24" s="40">
        <v>24</v>
      </c>
      <c r="AK24" s="66">
        <v>-97</v>
      </c>
      <c r="AL24" s="65">
        <v>11</v>
      </c>
      <c r="AM24" s="43"/>
      <c r="AN24" s="40"/>
      <c r="AO24" s="41"/>
      <c r="AP24" s="45"/>
      <c r="AQ24" s="68"/>
      <c r="AR24" s="68"/>
      <c r="AS24" s="68"/>
      <c r="AT24" s="40"/>
      <c r="AU24" s="41"/>
      <c r="AV24" s="45"/>
      <c r="AW24" s="46"/>
      <c r="AX24" s="40"/>
      <c r="AY24" s="67"/>
      <c r="AZ24" s="45"/>
      <c r="BA24" s="51"/>
      <c r="BB24" s="47">
        <f t="shared" si="0"/>
        <v>45</v>
      </c>
      <c r="BC24" s="57" t="s">
        <v>41</v>
      </c>
      <c r="BD24" s="37">
        <v>39</v>
      </c>
      <c r="BE24" s="53" t="s">
        <v>114</v>
      </c>
      <c r="BF24" s="49" t="s">
        <v>12</v>
      </c>
    </row>
    <row r="25" spans="1:58" ht="14.1" customHeight="1">
      <c r="A25" s="37">
        <v>38</v>
      </c>
      <c r="B25" s="38" t="s">
        <v>161</v>
      </c>
      <c r="C25" s="39" t="s">
        <v>10</v>
      </c>
      <c r="D25" s="64"/>
      <c r="E25" s="41"/>
      <c r="F25" s="70"/>
      <c r="G25" s="63"/>
      <c r="H25" s="64"/>
      <c r="I25" s="44"/>
      <c r="J25" s="70"/>
      <c r="K25" s="63"/>
      <c r="L25" s="64"/>
      <c r="M25" s="41"/>
      <c r="N25" s="42"/>
      <c r="O25" s="63"/>
      <c r="P25" s="64"/>
      <c r="Q25" s="67"/>
      <c r="R25" s="65"/>
      <c r="S25" s="63"/>
      <c r="T25" s="40"/>
      <c r="U25" s="41"/>
      <c r="V25" s="204"/>
      <c r="W25" s="63"/>
      <c r="X25" s="64"/>
      <c r="Y25" s="66"/>
      <c r="Z25" s="62"/>
      <c r="AA25" s="43"/>
      <c r="AB25" s="40"/>
      <c r="AC25" s="66"/>
      <c r="AD25" s="45"/>
      <c r="AE25" s="63"/>
      <c r="AF25" s="64"/>
      <c r="AG25" s="67"/>
      <c r="AH25" s="55"/>
      <c r="AI25" s="63"/>
      <c r="AJ25" s="40">
        <v>27</v>
      </c>
      <c r="AK25" s="67">
        <v>70</v>
      </c>
      <c r="AL25" s="65">
        <v>4</v>
      </c>
      <c r="AM25" s="43"/>
      <c r="AN25" s="40">
        <v>16</v>
      </c>
      <c r="AO25" s="44">
        <v>-66</v>
      </c>
      <c r="AP25" s="45">
        <v>14</v>
      </c>
      <c r="AQ25" s="68"/>
      <c r="AR25" s="68"/>
      <c r="AS25" s="68"/>
      <c r="AT25" s="40"/>
      <c r="AU25" s="44"/>
      <c r="AV25" s="45"/>
      <c r="AW25" s="46"/>
      <c r="AX25" s="43"/>
      <c r="AY25" s="71"/>
      <c r="AZ25" s="71"/>
      <c r="BA25" s="51"/>
      <c r="BB25" s="47">
        <f t="shared" si="0"/>
        <v>43</v>
      </c>
      <c r="BC25" s="57" t="s">
        <v>123</v>
      </c>
      <c r="BD25" s="37">
        <v>38</v>
      </c>
      <c r="BE25" s="38" t="s">
        <v>161</v>
      </c>
      <c r="BF25" s="39" t="s">
        <v>10</v>
      </c>
    </row>
    <row r="26" spans="1:58" ht="14.1" customHeight="1">
      <c r="A26" s="37">
        <v>25</v>
      </c>
      <c r="B26" s="53" t="s">
        <v>176</v>
      </c>
      <c r="C26" s="49" t="s">
        <v>178</v>
      </c>
      <c r="D26" s="64"/>
      <c r="E26" s="44"/>
      <c r="F26" s="62"/>
      <c r="G26" s="63"/>
      <c r="H26" s="64"/>
      <c r="I26" s="44"/>
      <c r="J26" s="70"/>
      <c r="K26" s="63"/>
      <c r="L26" s="64"/>
      <c r="M26" s="44"/>
      <c r="N26" s="42"/>
      <c r="O26" s="63"/>
      <c r="P26" s="64"/>
      <c r="Q26" s="66"/>
      <c r="R26" s="65"/>
      <c r="S26" s="63"/>
      <c r="T26" s="40"/>
      <c r="U26" s="41"/>
      <c r="V26" s="62"/>
      <c r="W26" s="63"/>
      <c r="X26" s="64"/>
      <c r="Y26" s="66"/>
      <c r="Z26" s="65"/>
      <c r="AA26" s="43"/>
      <c r="AB26" s="40"/>
      <c r="AC26" s="66"/>
      <c r="AD26" s="45"/>
      <c r="AE26" s="63"/>
      <c r="AF26" s="64"/>
      <c r="AG26" s="66"/>
      <c r="AH26" s="41"/>
      <c r="AI26" s="63"/>
      <c r="AJ26" s="40"/>
      <c r="AK26" s="67"/>
      <c r="AL26" s="65"/>
      <c r="AM26" s="43"/>
      <c r="AN26" s="40"/>
      <c r="AO26" s="41"/>
      <c r="AP26" s="45"/>
      <c r="AQ26" s="68"/>
      <c r="AR26" s="68"/>
      <c r="AS26" s="68"/>
      <c r="AT26" s="40">
        <v>21</v>
      </c>
      <c r="AU26" s="41">
        <v>46</v>
      </c>
      <c r="AV26" s="45">
        <v>8</v>
      </c>
      <c r="AW26" s="46"/>
      <c r="AX26" s="40">
        <v>20</v>
      </c>
      <c r="AY26" s="66">
        <v>-14</v>
      </c>
      <c r="AZ26" s="45">
        <v>10</v>
      </c>
      <c r="BA26" s="51"/>
      <c r="BB26" s="47">
        <f t="shared" si="0"/>
        <v>41</v>
      </c>
      <c r="BC26" s="57" t="s">
        <v>138</v>
      </c>
      <c r="BD26" s="37">
        <v>25</v>
      </c>
      <c r="BE26" s="53" t="s">
        <v>176</v>
      </c>
      <c r="BF26" s="49" t="s">
        <v>178</v>
      </c>
    </row>
    <row r="27" spans="1:58" ht="14.1" customHeight="1">
      <c r="A27" s="52">
        <v>22</v>
      </c>
      <c r="B27" s="38" t="s">
        <v>34</v>
      </c>
      <c r="C27" s="69" t="s">
        <v>35</v>
      </c>
      <c r="D27" s="64"/>
      <c r="E27" s="66"/>
      <c r="F27" s="62"/>
      <c r="G27" s="63"/>
      <c r="H27" s="64">
        <v>17</v>
      </c>
      <c r="I27" s="41">
        <v>41</v>
      </c>
      <c r="J27" s="70">
        <v>12</v>
      </c>
      <c r="K27" s="63"/>
      <c r="L27" s="64"/>
      <c r="M27" s="41"/>
      <c r="N27" s="42"/>
      <c r="O27" s="63"/>
      <c r="P27" s="64"/>
      <c r="Q27" s="67"/>
      <c r="R27" s="65"/>
      <c r="S27" s="63"/>
      <c r="T27" s="40"/>
      <c r="U27" s="44"/>
      <c r="V27" s="55"/>
      <c r="W27" s="63"/>
      <c r="X27" s="64"/>
      <c r="Y27" s="41"/>
      <c r="Z27" s="65"/>
      <c r="AA27" s="43"/>
      <c r="AB27" s="40">
        <v>22</v>
      </c>
      <c r="AC27" s="66">
        <v>-60</v>
      </c>
      <c r="AD27" s="45">
        <v>14</v>
      </c>
      <c r="AE27" s="63"/>
      <c r="AF27" s="64"/>
      <c r="AG27" s="41"/>
      <c r="AH27" s="55"/>
      <c r="AI27" s="63"/>
      <c r="AJ27" s="40"/>
      <c r="AK27" s="44"/>
      <c r="AL27" s="65"/>
      <c r="AM27" s="43"/>
      <c r="AN27" s="40"/>
      <c r="AO27" s="44"/>
      <c r="AP27" s="45"/>
      <c r="AQ27" s="68"/>
      <c r="AR27" s="68"/>
      <c r="AS27" s="68"/>
      <c r="AT27" s="40"/>
      <c r="AU27" s="44"/>
      <c r="AV27" s="45"/>
      <c r="AW27" s="46"/>
      <c r="AX27" s="40"/>
      <c r="AY27" s="67"/>
      <c r="AZ27" s="45"/>
      <c r="BA27" s="51"/>
      <c r="BB27" s="47">
        <f t="shared" si="0"/>
        <v>39</v>
      </c>
      <c r="BC27" s="57" t="s">
        <v>139</v>
      </c>
      <c r="BD27" s="52">
        <v>22</v>
      </c>
      <c r="BE27" s="38" t="s">
        <v>34</v>
      </c>
      <c r="BF27" s="69" t="s">
        <v>35</v>
      </c>
    </row>
    <row r="28" spans="1:58" ht="14.1" customHeight="1">
      <c r="A28" s="52">
        <v>31</v>
      </c>
      <c r="B28" s="38" t="s">
        <v>92</v>
      </c>
      <c r="C28" s="60" t="s">
        <v>29</v>
      </c>
      <c r="D28" s="64">
        <v>31</v>
      </c>
      <c r="E28" s="67">
        <v>98</v>
      </c>
      <c r="F28" s="204">
        <v>1</v>
      </c>
      <c r="G28" s="63"/>
      <c r="H28" s="64"/>
      <c r="I28" s="41"/>
      <c r="J28" s="70"/>
      <c r="K28" s="63"/>
      <c r="L28" s="64"/>
      <c r="M28" s="41"/>
      <c r="N28" s="42"/>
      <c r="O28" s="63"/>
      <c r="P28" s="64"/>
      <c r="Q28" s="66"/>
      <c r="R28" s="70"/>
      <c r="S28" s="63"/>
      <c r="T28" s="40"/>
      <c r="U28" s="44"/>
      <c r="V28" s="42"/>
      <c r="W28" s="63"/>
      <c r="X28" s="64"/>
      <c r="Y28" s="44"/>
      <c r="Z28" s="65"/>
      <c r="AA28" s="43"/>
      <c r="AB28" s="40"/>
      <c r="AC28" s="67"/>
      <c r="AD28" s="45"/>
      <c r="AE28" s="63"/>
      <c r="AF28" s="64"/>
      <c r="AG28" s="44"/>
      <c r="AH28" s="55"/>
      <c r="AI28" s="63"/>
      <c r="AJ28" s="40"/>
      <c r="AK28" s="41"/>
      <c r="AL28" s="65"/>
      <c r="AM28" s="43"/>
      <c r="AN28" s="40"/>
      <c r="AO28" s="66"/>
      <c r="AP28" s="45"/>
      <c r="AQ28" s="68"/>
      <c r="AR28" s="68"/>
      <c r="AS28" s="68"/>
      <c r="AT28" s="40"/>
      <c r="AU28" s="66"/>
      <c r="AV28" s="45"/>
      <c r="AW28" s="46"/>
      <c r="AX28" s="40"/>
      <c r="AY28" s="67"/>
      <c r="AZ28" s="45"/>
      <c r="BA28" s="51"/>
      <c r="BB28" s="47">
        <f t="shared" si="0"/>
        <v>31</v>
      </c>
      <c r="BC28" s="57" t="s">
        <v>171</v>
      </c>
      <c r="BD28" s="52">
        <v>31</v>
      </c>
      <c r="BE28" s="38" t="s">
        <v>92</v>
      </c>
      <c r="BF28" s="60" t="s">
        <v>29</v>
      </c>
    </row>
    <row r="29" spans="1:58">
      <c r="A29" s="52">
        <v>21</v>
      </c>
      <c r="B29" s="53" t="s">
        <v>177</v>
      </c>
      <c r="C29" s="60" t="s">
        <v>26</v>
      </c>
      <c r="D29" s="40"/>
      <c r="E29" s="44"/>
      <c r="F29" s="55"/>
      <c r="G29" s="43"/>
      <c r="H29" s="40"/>
      <c r="I29" s="44"/>
      <c r="J29" s="42"/>
      <c r="K29" s="43"/>
      <c r="L29" s="40"/>
      <c r="M29" s="44"/>
      <c r="N29" s="42"/>
      <c r="O29" s="43"/>
      <c r="P29" s="40"/>
      <c r="Q29" s="44"/>
      <c r="R29" s="45"/>
      <c r="S29" s="43"/>
      <c r="T29" s="40"/>
      <c r="U29" s="41"/>
      <c r="V29" s="55"/>
      <c r="W29" s="43"/>
      <c r="X29" s="40"/>
      <c r="Y29" s="44"/>
      <c r="Z29" s="45"/>
      <c r="AA29" s="43"/>
      <c r="AB29" s="40"/>
      <c r="AC29" s="44"/>
      <c r="AD29" s="45"/>
      <c r="AE29" s="43"/>
      <c r="AF29" s="64"/>
      <c r="AG29" s="44"/>
      <c r="AH29" s="41"/>
      <c r="AI29" s="43"/>
      <c r="AJ29" s="40"/>
      <c r="AK29" s="41"/>
      <c r="AL29" s="45"/>
      <c r="AM29" s="43"/>
      <c r="AN29" s="40"/>
      <c r="AO29" s="67"/>
      <c r="AP29" s="45"/>
      <c r="AQ29" s="46"/>
      <c r="AR29" s="46"/>
      <c r="AS29" s="46"/>
      <c r="AT29" s="40">
        <v>30</v>
      </c>
      <c r="AU29" s="67">
        <v>56</v>
      </c>
      <c r="AV29" s="195">
        <v>2</v>
      </c>
      <c r="AW29" s="46"/>
      <c r="AX29" s="40"/>
      <c r="AY29" s="41"/>
      <c r="AZ29" s="45"/>
      <c r="BA29" s="51"/>
      <c r="BB29" s="47">
        <f t="shared" si="0"/>
        <v>30</v>
      </c>
      <c r="BC29" s="57" t="s">
        <v>179</v>
      </c>
      <c r="BD29" s="52">
        <v>21</v>
      </c>
      <c r="BE29" s="53" t="s">
        <v>177</v>
      </c>
      <c r="BF29" s="60" t="s">
        <v>26</v>
      </c>
    </row>
    <row r="30" spans="1:58" ht="14.1" customHeight="1">
      <c r="A30" s="52">
        <v>7</v>
      </c>
      <c r="B30" s="38" t="s">
        <v>36</v>
      </c>
      <c r="C30" s="49" t="s">
        <v>37</v>
      </c>
      <c r="D30" s="64">
        <v>29</v>
      </c>
      <c r="E30" s="67">
        <v>19</v>
      </c>
      <c r="F30" s="62">
        <v>4</v>
      </c>
      <c r="G30" s="63"/>
      <c r="H30" s="64"/>
      <c r="I30" s="41"/>
      <c r="J30" s="70"/>
      <c r="K30" s="63"/>
      <c r="L30" s="64"/>
      <c r="M30" s="44"/>
      <c r="N30" s="42"/>
      <c r="O30" s="63"/>
      <c r="P30" s="64"/>
      <c r="Q30" s="67"/>
      <c r="R30" s="65"/>
      <c r="S30" s="63"/>
      <c r="T30" s="40"/>
      <c r="U30" s="44"/>
      <c r="V30" s="55"/>
      <c r="W30" s="63"/>
      <c r="X30" s="64"/>
      <c r="Y30" s="44"/>
      <c r="Z30" s="65"/>
      <c r="AA30" s="43"/>
      <c r="AB30" s="40"/>
      <c r="AC30" s="66"/>
      <c r="AD30" s="45"/>
      <c r="AE30" s="63"/>
      <c r="AF30" s="64"/>
      <c r="AG30" s="41"/>
      <c r="AH30" s="55"/>
      <c r="AI30" s="63"/>
      <c r="AJ30" s="40"/>
      <c r="AK30" s="44"/>
      <c r="AL30" s="62"/>
      <c r="AM30" s="43"/>
      <c r="AN30" s="40"/>
      <c r="AO30" s="67"/>
      <c r="AP30" s="45"/>
      <c r="AQ30" s="68"/>
      <c r="AR30" s="68"/>
      <c r="AS30" s="68"/>
      <c r="AT30" s="40"/>
      <c r="AU30" s="66"/>
      <c r="AV30" s="45"/>
      <c r="AW30" s="46"/>
      <c r="AX30" s="40"/>
      <c r="AY30" s="67"/>
      <c r="AZ30" s="45"/>
      <c r="BA30" s="51"/>
      <c r="BB30" s="47">
        <f t="shared" si="0"/>
        <v>29</v>
      </c>
      <c r="BC30" s="57" t="s">
        <v>185</v>
      </c>
      <c r="BD30" s="52">
        <v>7</v>
      </c>
      <c r="BE30" s="38" t="s">
        <v>36</v>
      </c>
      <c r="BF30" s="49" t="s">
        <v>37</v>
      </c>
    </row>
    <row r="31" spans="1:58" ht="14.1" customHeight="1">
      <c r="A31" s="52">
        <v>41</v>
      </c>
      <c r="B31" s="38" t="s">
        <v>128</v>
      </c>
      <c r="C31" s="60" t="s">
        <v>26</v>
      </c>
      <c r="D31" s="64"/>
      <c r="E31" s="66"/>
      <c r="F31" s="62"/>
      <c r="G31" s="63"/>
      <c r="H31" s="64"/>
      <c r="I31" s="41"/>
      <c r="J31" s="70"/>
      <c r="K31" s="63"/>
      <c r="L31" s="64"/>
      <c r="M31" s="41"/>
      <c r="N31" s="42"/>
      <c r="O31" s="63"/>
      <c r="P31" s="64">
        <v>28</v>
      </c>
      <c r="Q31" s="67">
        <v>27</v>
      </c>
      <c r="R31" s="227">
        <v>3</v>
      </c>
      <c r="S31" s="63"/>
      <c r="T31" s="40"/>
      <c r="U31" s="44"/>
      <c r="V31" s="55"/>
      <c r="W31" s="63"/>
      <c r="X31" s="64"/>
      <c r="Y31" s="41"/>
      <c r="Z31" s="65"/>
      <c r="AA31" s="43"/>
      <c r="AB31" s="40"/>
      <c r="AC31" s="66"/>
      <c r="AD31" s="45"/>
      <c r="AE31" s="63"/>
      <c r="AF31" s="64"/>
      <c r="AG31" s="41"/>
      <c r="AH31" s="55"/>
      <c r="AI31" s="63"/>
      <c r="AJ31" s="40"/>
      <c r="AK31" s="44"/>
      <c r="AL31" s="65"/>
      <c r="AM31" s="43"/>
      <c r="AN31" s="40"/>
      <c r="AO31" s="66"/>
      <c r="AP31" s="45"/>
      <c r="AQ31" s="68"/>
      <c r="AR31" s="68"/>
      <c r="AS31" s="68"/>
      <c r="AT31" s="40"/>
      <c r="AU31" s="66"/>
      <c r="AV31" s="45"/>
      <c r="AW31" s="46"/>
      <c r="AX31" s="40"/>
      <c r="AY31" s="67"/>
      <c r="AZ31" s="45"/>
      <c r="BA31" s="51"/>
      <c r="BB31" s="47">
        <f t="shared" si="0"/>
        <v>28</v>
      </c>
      <c r="BC31" s="57" t="s">
        <v>190</v>
      </c>
      <c r="BD31" s="52">
        <v>41</v>
      </c>
      <c r="BE31" s="38" t="s">
        <v>128</v>
      </c>
      <c r="BF31" s="60" t="s">
        <v>26</v>
      </c>
    </row>
    <row r="32" spans="1:58" ht="14.1" customHeight="1">
      <c r="A32" s="52">
        <v>14</v>
      </c>
      <c r="B32" s="53" t="s">
        <v>42</v>
      </c>
      <c r="C32" s="69" t="s">
        <v>93</v>
      </c>
      <c r="D32" s="64">
        <v>26</v>
      </c>
      <c r="E32" s="66">
        <v>-7</v>
      </c>
      <c r="F32" s="62">
        <v>7</v>
      </c>
      <c r="G32" s="63"/>
      <c r="H32" s="64"/>
      <c r="I32" s="44"/>
      <c r="J32" s="70"/>
      <c r="K32" s="63"/>
      <c r="L32" s="64"/>
      <c r="M32" s="44"/>
      <c r="N32" s="42"/>
      <c r="O32" s="63"/>
      <c r="P32" s="64"/>
      <c r="Q32" s="66"/>
      <c r="R32" s="65"/>
      <c r="S32" s="63"/>
      <c r="T32" s="40"/>
      <c r="U32" s="41"/>
      <c r="V32" s="55"/>
      <c r="W32" s="63"/>
      <c r="X32" s="64"/>
      <c r="Y32" s="44"/>
      <c r="Z32" s="65"/>
      <c r="AA32" s="43"/>
      <c r="AB32" s="40"/>
      <c r="AC32" s="67"/>
      <c r="AD32" s="45"/>
      <c r="AE32" s="63"/>
      <c r="AF32" s="64"/>
      <c r="AG32" s="44"/>
      <c r="AH32" s="41"/>
      <c r="AI32" s="63"/>
      <c r="AJ32" s="40"/>
      <c r="AK32" s="41"/>
      <c r="AL32" s="65"/>
      <c r="AM32" s="43"/>
      <c r="AN32" s="40"/>
      <c r="AO32" s="67"/>
      <c r="AP32" s="45"/>
      <c r="AQ32" s="68"/>
      <c r="AR32" s="68"/>
      <c r="AS32" s="68"/>
      <c r="AT32" s="40"/>
      <c r="AU32" s="67"/>
      <c r="AV32" s="45"/>
      <c r="AW32" s="46"/>
      <c r="AX32" s="40"/>
      <c r="AY32" s="67"/>
      <c r="AZ32" s="45"/>
      <c r="BA32" s="51"/>
      <c r="BB32" s="47">
        <f t="shared" si="0"/>
        <v>26</v>
      </c>
      <c r="BC32" s="57" t="s">
        <v>180</v>
      </c>
      <c r="BD32" s="52">
        <v>14</v>
      </c>
      <c r="BE32" s="53" t="s">
        <v>42</v>
      </c>
      <c r="BF32" s="69" t="s">
        <v>93</v>
      </c>
    </row>
    <row r="33" spans="1:58" ht="14.1" customHeight="1">
      <c r="A33" s="52">
        <v>37</v>
      </c>
      <c r="B33" s="53" t="s">
        <v>91</v>
      </c>
      <c r="C33" s="60" t="s">
        <v>29</v>
      </c>
      <c r="D33" s="64">
        <v>22</v>
      </c>
      <c r="E33" s="66">
        <v>-107</v>
      </c>
      <c r="F33" s="62">
        <v>12</v>
      </c>
      <c r="G33" s="63"/>
      <c r="H33" s="64"/>
      <c r="I33" s="44"/>
      <c r="J33" s="70"/>
      <c r="K33" s="63"/>
      <c r="L33" s="64"/>
      <c r="M33" s="44"/>
      <c r="N33" s="42"/>
      <c r="O33" s="63"/>
      <c r="P33" s="64"/>
      <c r="Q33" s="66"/>
      <c r="R33" s="65"/>
      <c r="S33" s="63"/>
      <c r="T33" s="40"/>
      <c r="U33" s="41"/>
      <c r="V33" s="55"/>
      <c r="W33" s="63"/>
      <c r="X33" s="64"/>
      <c r="Y33" s="44"/>
      <c r="Z33" s="65"/>
      <c r="AA33" s="43"/>
      <c r="AB33" s="40"/>
      <c r="AC33" s="66"/>
      <c r="AD33" s="45"/>
      <c r="AE33" s="63"/>
      <c r="AF33" s="64"/>
      <c r="AG33" s="44"/>
      <c r="AH33" s="41"/>
      <c r="AI33" s="63"/>
      <c r="AJ33" s="40"/>
      <c r="AK33" s="41"/>
      <c r="AL33" s="65"/>
      <c r="AM33" s="43"/>
      <c r="AN33" s="40"/>
      <c r="AO33" s="67"/>
      <c r="AP33" s="45"/>
      <c r="AQ33" s="68"/>
      <c r="AR33" s="68"/>
      <c r="AS33" s="68"/>
      <c r="AT33" s="40"/>
      <c r="AU33" s="67"/>
      <c r="AV33" s="45"/>
      <c r="AW33" s="46"/>
      <c r="AX33" s="40"/>
      <c r="AY33" s="41"/>
      <c r="AZ33" s="45"/>
      <c r="BA33" s="51"/>
      <c r="BB33" s="47">
        <f t="shared" si="0"/>
        <v>22</v>
      </c>
      <c r="BC33" s="57" t="s">
        <v>181</v>
      </c>
      <c r="BD33" s="52">
        <v>37</v>
      </c>
      <c r="BE33" s="53" t="s">
        <v>91</v>
      </c>
      <c r="BF33" s="60" t="s">
        <v>29</v>
      </c>
    </row>
    <row r="34" spans="1:58" ht="14.1" customHeight="1">
      <c r="A34" s="52">
        <v>29</v>
      </c>
      <c r="B34" s="38" t="s">
        <v>116</v>
      </c>
      <c r="C34" s="60" t="s">
        <v>26</v>
      </c>
      <c r="D34" s="64"/>
      <c r="E34" s="66"/>
      <c r="F34" s="62"/>
      <c r="G34" s="63"/>
      <c r="H34" s="64"/>
      <c r="I34" s="44"/>
      <c r="J34" s="70"/>
      <c r="K34" s="63"/>
      <c r="L34" s="64"/>
      <c r="M34" s="44"/>
      <c r="N34" s="42"/>
      <c r="O34" s="63"/>
      <c r="P34" s="64"/>
      <c r="Q34" s="67"/>
      <c r="R34" s="65"/>
      <c r="S34" s="63"/>
      <c r="T34" s="40"/>
      <c r="U34" s="44"/>
      <c r="V34" s="55"/>
      <c r="W34" s="63"/>
      <c r="X34" s="64"/>
      <c r="Y34" s="41"/>
      <c r="Z34" s="65"/>
      <c r="AA34" s="43"/>
      <c r="AB34" s="40"/>
      <c r="AC34" s="66"/>
      <c r="AD34" s="45"/>
      <c r="AE34" s="63"/>
      <c r="AF34" s="64"/>
      <c r="AG34" s="41"/>
      <c r="AH34" s="55"/>
      <c r="AI34" s="63"/>
      <c r="AJ34" s="40"/>
      <c r="AK34" s="41"/>
      <c r="AL34" s="211"/>
      <c r="AM34" s="43"/>
      <c r="AN34" s="40"/>
      <c r="AO34" s="66"/>
      <c r="AP34" s="45"/>
      <c r="AQ34" s="68"/>
      <c r="AR34" s="68"/>
      <c r="AS34" s="68"/>
      <c r="AT34" s="40"/>
      <c r="AU34" s="67"/>
      <c r="AV34" s="45"/>
      <c r="AW34" s="46"/>
      <c r="AX34" s="40">
        <v>21</v>
      </c>
      <c r="AY34" s="67">
        <v>13</v>
      </c>
      <c r="AZ34" s="45">
        <v>7</v>
      </c>
      <c r="BA34" s="51"/>
      <c r="BB34" s="47">
        <f t="shared" si="0"/>
        <v>21</v>
      </c>
      <c r="BC34" s="57" t="s">
        <v>191</v>
      </c>
      <c r="BD34" s="52">
        <v>29</v>
      </c>
      <c r="BE34" s="38" t="s">
        <v>116</v>
      </c>
      <c r="BF34" s="60" t="s">
        <v>26</v>
      </c>
    </row>
    <row r="35" spans="1:58" ht="14.1" customHeight="1">
      <c r="A35" s="52">
        <v>33</v>
      </c>
      <c r="B35" s="38" t="s">
        <v>188</v>
      </c>
      <c r="C35" s="60" t="s">
        <v>163</v>
      </c>
      <c r="D35" s="64"/>
      <c r="E35" s="66"/>
      <c r="F35" s="62"/>
      <c r="G35" s="63"/>
      <c r="H35" s="64"/>
      <c r="I35" s="44"/>
      <c r="J35" s="70"/>
      <c r="K35" s="63"/>
      <c r="L35" s="64"/>
      <c r="M35" s="44"/>
      <c r="N35" s="42"/>
      <c r="O35" s="63"/>
      <c r="P35" s="64"/>
      <c r="Q35" s="67"/>
      <c r="R35" s="65"/>
      <c r="S35" s="63"/>
      <c r="T35" s="40"/>
      <c r="U35" s="44"/>
      <c r="V35" s="55"/>
      <c r="W35" s="63"/>
      <c r="X35" s="64"/>
      <c r="Y35" s="41"/>
      <c r="Z35" s="65"/>
      <c r="AA35" s="43"/>
      <c r="AB35" s="40"/>
      <c r="AC35" s="66"/>
      <c r="AD35" s="45"/>
      <c r="AE35" s="63"/>
      <c r="AF35" s="64"/>
      <c r="AG35" s="41"/>
      <c r="AH35" s="55"/>
      <c r="AI35" s="63"/>
      <c r="AJ35" s="40"/>
      <c r="AK35" s="41"/>
      <c r="AL35" s="211"/>
      <c r="AM35" s="43"/>
      <c r="AN35" s="40"/>
      <c r="AO35" s="66"/>
      <c r="AP35" s="45"/>
      <c r="AQ35" s="68"/>
      <c r="AR35" s="68"/>
      <c r="AS35" s="68"/>
      <c r="AT35" s="40"/>
      <c r="AU35" s="67"/>
      <c r="AV35" s="45"/>
      <c r="AW35" s="46"/>
      <c r="AX35" s="40">
        <v>21</v>
      </c>
      <c r="AY35" s="66">
        <v>-1</v>
      </c>
      <c r="AZ35" s="45">
        <v>8</v>
      </c>
      <c r="BA35" s="51"/>
      <c r="BB35" s="47">
        <f t="shared" si="0"/>
        <v>21</v>
      </c>
      <c r="BC35" s="57" t="s">
        <v>191</v>
      </c>
      <c r="BD35" s="52">
        <v>33</v>
      </c>
      <c r="BE35" s="38" t="s">
        <v>188</v>
      </c>
      <c r="BF35" s="60" t="s">
        <v>163</v>
      </c>
    </row>
    <row r="36" spans="1:58" ht="14.1" customHeight="1">
      <c r="A36" s="52">
        <v>30</v>
      </c>
      <c r="B36" s="38" t="s">
        <v>186</v>
      </c>
      <c r="C36" s="49" t="s">
        <v>40</v>
      </c>
      <c r="D36" s="64"/>
      <c r="E36" s="66"/>
      <c r="F36" s="62"/>
      <c r="G36" s="63"/>
      <c r="H36" s="64"/>
      <c r="I36" s="44"/>
      <c r="J36" s="70"/>
      <c r="K36" s="63"/>
      <c r="L36" s="64"/>
      <c r="M36" s="44"/>
      <c r="N36" s="42"/>
      <c r="O36" s="63"/>
      <c r="P36" s="64"/>
      <c r="Q36" s="67"/>
      <c r="R36" s="65"/>
      <c r="S36" s="63"/>
      <c r="T36" s="40"/>
      <c r="U36" s="44"/>
      <c r="V36" s="55"/>
      <c r="W36" s="63"/>
      <c r="X36" s="64"/>
      <c r="Y36" s="41"/>
      <c r="Z36" s="65"/>
      <c r="AA36" s="43"/>
      <c r="AB36" s="40"/>
      <c r="AC36" s="66"/>
      <c r="AD36" s="45"/>
      <c r="AE36" s="63"/>
      <c r="AF36" s="64"/>
      <c r="AG36" s="41"/>
      <c r="AH36" s="55"/>
      <c r="AI36" s="63"/>
      <c r="AJ36" s="40"/>
      <c r="AK36" s="41"/>
      <c r="AL36" s="211"/>
      <c r="AM36" s="43"/>
      <c r="AN36" s="40"/>
      <c r="AO36" s="66"/>
      <c r="AP36" s="45"/>
      <c r="AQ36" s="68"/>
      <c r="AR36" s="68"/>
      <c r="AS36" s="68"/>
      <c r="AT36" s="40"/>
      <c r="AU36" s="67"/>
      <c r="AV36" s="45"/>
      <c r="AW36" s="46"/>
      <c r="AX36" s="40">
        <v>20</v>
      </c>
      <c r="AY36" s="44">
        <v>-10</v>
      </c>
      <c r="AZ36" s="45">
        <v>9</v>
      </c>
      <c r="BA36" s="51"/>
      <c r="BB36" s="47">
        <f t="shared" si="0"/>
        <v>20</v>
      </c>
      <c r="BC36" s="57" t="s">
        <v>192</v>
      </c>
      <c r="BD36" s="52">
        <v>30</v>
      </c>
      <c r="BE36" s="38" t="s">
        <v>186</v>
      </c>
      <c r="BF36" s="49" t="s">
        <v>40</v>
      </c>
    </row>
    <row r="37" spans="1:58" ht="14.1" customHeight="1">
      <c r="A37" s="52">
        <v>32</v>
      </c>
      <c r="B37" s="38" t="s">
        <v>187</v>
      </c>
      <c r="C37" s="49" t="s">
        <v>12</v>
      </c>
      <c r="D37" s="64"/>
      <c r="E37" s="66"/>
      <c r="F37" s="62"/>
      <c r="G37" s="63"/>
      <c r="H37" s="64"/>
      <c r="I37" s="44"/>
      <c r="J37" s="70"/>
      <c r="K37" s="63"/>
      <c r="L37" s="64"/>
      <c r="M37" s="44"/>
      <c r="N37" s="42"/>
      <c r="O37" s="63"/>
      <c r="P37" s="64"/>
      <c r="Q37" s="67"/>
      <c r="R37" s="65"/>
      <c r="S37" s="63"/>
      <c r="T37" s="40"/>
      <c r="U37" s="44"/>
      <c r="V37" s="55"/>
      <c r="W37" s="63"/>
      <c r="X37" s="64"/>
      <c r="Y37" s="41"/>
      <c r="Z37" s="65"/>
      <c r="AA37" s="43"/>
      <c r="AB37" s="40"/>
      <c r="AC37" s="66"/>
      <c r="AD37" s="45"/>
      <c r="AE37" s="63"/>
      <c r="AF37" s="64"/>
      <c r="AG37" s="41"/>
      <c r="AH37" s="55"/>
      <c r="AI37" s="63"/>
      <c r="AJ37" s="40"/>
      <c r="AK37" s="41"/>
      <c r="AL37" s="211"/>
      <c r="AM37" s="43"/>
      <c r="AN37" s="40"/>
      <c r="AO37" s="66"/>
      <c r="AP37" s="45"/>
      <c r="AQ37" s="68"/>
      <c r="AR37" s="68"/>
      <c r="AS37" s="68"/>
      <c r="AT37" s="40"/>
      <c r="AU37" s="67"/>
      <c r="AV37" s="45"/>
      <c r="AW37" s="46"/>
      <c r="AX37" s="40">
        <v>18</v>
      </c>
      <c r="AY37" s="44">
        <v>-1</v>
      </c>
      <c r="AZ37" s="45">
        <v>12</v>
      </c>
      <c r="BA37" s="51"/>
      <c r="BB37" s="47">
        <f t="shared" si="0"/>
        <v>18</v>
      </c>
      <c r="BC37" s="57" t="s">
        <v>193</v>
      </c>
      <c r="BD37" s="52">
        <v>32</v>
      </c>
      <c r="BE37" s="38" t="s">
        <v>187</v>
      </c>
      <c r="BF37" s="49" t="s">
        <v>12</v>
      </c>
    </row>
    <row r="38" spans="1:58" ht="14.1" customHeight="1">
      <c r="A38" s="52">
        <v>8</v>
      </c>
      <c r="B38" s="38" t="s">
        <v>129</v>
      </c>
      <c r="C38" s="49" t="s">
        <v>12</v>
      </c>
      <c r="D38" s="64"/>
      <c r="E38" s="66"/>
      <c r="F38" s="62"/>
      <c r="G38" s="63"/>
      <c r="H38" s="64"/>
      <c r="I38" s="44"/>
      <c r="J38" s="70"/>
      <c r="K38" s="63"/>
      <c r="L38" s="64"/>
      <c r="M38" s="44"/>
      <c r="N38" s="42"/>
      <c r="O38" s="63"/>
      <c r="P38" s="64">
        <v>16</v>
      </c>
      <c r="Q38" s="67">
        <v>5</v>
      </c>
      <c r="R38" s="65">
        <v>14</v>
      </c>
      <c r="S38" s="63"/>
      <c r="T38" s="40"/>
      <c r="U38" s="44"/>
      <c r="V38" s="55"/>
      <c r="W38" s="63"/>
      <c r="X38" s="64"/>
      <c r="Y38" s="41"/>
      <c r="Z38" s="65"/>
      <c r="AA38" s="43"/>
      <c r="AB38" s="40"/>
      <c r="AC38" s="66"/>
      <c r="AD38" s="45"/>
      <c r="AE38" s="63"/>
      <c r="AF38" s="64"/>
      <c r="AG38" s="41"/>
      <c r="AH38" s="55"/>
      <c r="AI38" s="63"/>
      <c r="AJ38" s="40"/>
      <c r="AK38" s="41"/>
      <c r="AL38" s="211"/>
      <c r="AM38" s="43"/>
      <c r="AN38" s="40"/>
      <c r="AO38" s="66"/>
      <c r="AP38" s="45"/>
      <c r="AQ38" s="68"/>
      <c r="AR38" s="68"/>
      <c r="AS38" s="68"/>
      <c r="AT38" s="40"/>
      <c r="AU38" s="67"/>
      <c r="AV38" s="45"/>
      <c r="AW38" s="46"/>
      <c r="AX38" s="40"/>
      <c r="AY38" s="41"/>
      <c r="AZ38" s="45"/>
      <c r="BA38" s="51"/>
      <c r="BB38" s="47">
        <f t="shared" si="0"/>
        <v>16</v>
      </c>
      <c r="BC38" s="57" t="s">
        <v>194</v>
      </c>
      <c r="BD38" s="52">
        <v>8</v>
      </c>
      <c r="BE38" s="38" t="s">
        <v>129</v>
      </c>
      <c r="BF38" s="49" t="s">
        <v>12</v>
      </c>
    </row>
    <row r="39" spans="1:58">
      <c r="A39" s="52">
        <v>28</v>
      </c>
      <c r="B39" s="53" t="s">
        <v>174</v>
      </c>
      <c r="C39" s="49" t="s">
        <v>175</v>
      </c>
      <c r="D39" s="40"/>
      <c r="E39" s="44"/>
      <c r="F39" s="55"/>
      <c r="G39" s="43"/>
      <c r="H39" s="40"/>
      <c r="I39" s="44"/>
      <c r="J39" s="42"/>
      <c r="K39" s="43"/>
      <c r="L39" s="40"/>
      <c r="M39" s="44"/>
      <c r="N39" s="42"/>
      <c r="O39" s="43"/>
      <c r="P39" s="40"/>
      <c r="Q39" s="44"/>
      <c r="R39" s="45"/>
      <c r="S39" s="43"/>
      <c r="T39" s="40"/>
      <c r="U39" s="41"/>
      <c r="V39" s="55"/>
      <c r="W39" s="43"/>
      <c r="X39" s="40"/>
      <c r="Y39" s="44"/>
      <c r="Z39" s="45"/>
      <c r="AA39" s="43"/>
      <c r="AB39" s="40"/>
      <c r="AC39" s="44"/>
      <c r="AD39" s="45"/>
      <c r="AE39" s="43"/>
      <c r="AF39" s="64"/>
      <c r="AG39" s="44"/>
      <c r="AH39" s="41"/>
      <c r="AI39" s="43"/>
      <c r="AJ39" s="40"/>
      <c r="AK39" s="41"/>
      <c r="AL39" s="45"/>
      <c r="AM39" s="43"/>
      <c r="AN39" s="40"/>
      <c r="AO39" s="41"/>
      <c r="AP39" s="45"/>
      <c r="AQ39" s="46"/>
      <c r="AR39" s="46"/>
      <c r="AS39" s="46"/>
      <c r="AT39" s="40">
        <v>11</v>
      </c>
      <c r="AU39" s="44">
        <v>-29</v>
      </c>
      <c r="AV39" s="45">
        <v>16</v>
      </c>
      <c r="AW39" s="46"/>
      <c r="AX39" s="40"/>
      <c r="AY39" s="41"/>
      <c r="AZ39" s="45"/>
      <c r="BA39" s="51"/>
      <c r="BB39" s="47">
        <f t="shared" si="0"/>
        <v>11</v>
      </c>
      <c r="BC39" s="57" t="s">
        <v>195</v>
      </c>
      <c r="BD39" s="52">
        <v>28</v>
      </c>
      <c r="BE39" s="53" t="s">
        <v>174</v>
      </c>
      <c r="BF39" s="49" t="s">
        <v>175</v>
      </c>
    </row>
    <row r="40" spans="1:58" ht="13.5" customHeight="1">
      <c r="A40" s="72" t="s">
        <v>45</v>
      </c>
      <c r="B40" s="73"/>
      <c r="C40" s="74"/>
      <c r="D40" s="75">
        <v>13</v>
      </c>
      <c r="H40" s="75">
        <v>16</v>
      </c>
      <c r="L40" s="75">
        <v>14</v>
      </c>
      <c r="P40" s="75">
        <v>16</v>
      </c>
      <c r="T40" s="75">
        <v>14</v>
      </c>
      <c r="X40" s="75">
        <v>16</v>
      </c>
      <c r="AB40" s="75">
        <v>17</v>
      </c>
      <c r="AF40" s="75">
        <v>12</v>
      </c>
      <c r="AJ40" s="75">
        <v>13</v>
      </c>
      <c r="AN40" s="82">
        <v>16</v>
      </c>
      <c r="AT40" s="75">
        <v>16</v>
      </c>
      <c r="AX40" s="82">
        <v>15</v>
      </c>
      <c r="AY40" s="59"/>
      <c r="BB40" s="83"/>
    </row>
    <row r="41" spans="1:58" s="220" customFormat="1" ht="13.5" customHeight="1">
      <c r="A41" s="212"/>
      <c r="B41" s="212"/>
      <c r="C41" s="212"/>
      <c r="D41" s="213"/>
      <c r="E41" s="214"/>
      <c r="F41" s="215"/>
      <c r="G41" s="215"/>
      <c r="H41" s="213"/>
      <c r="I41" s="216"/>
      <c r="J41" s="217"/>
      <c r="K41" s="217"/>
      <c r="L41" s="213"/>
      <c r="M41" s="218"/>
      <c r="N41" s="219"/>
      <c r="O41" s="219"/>
      <c r="P41" s="213"/>
      <c r="Q41" s="218"/>
      <c r="R41" s="217"/>
      <c r="S41" s="217"/>
      <c r="T41" s="213"/>
      <c r="U41" s="218"/>
      <c r="V41" s="217"/>
      <c r="W41" s="217"/>
      <c r="X41" s="213"/>
      <c r="Y41" s="216"/>
      <c r="Z41" s="218"/>
      <c r="AA41" s="217"/>
      <c r="AB41" s="213"/>
      <c r="AC41" s="217"/>
      <c r="AD41" s="217"/>
      <c r="AE41" s="217"/>
      <c r="AF41" s="213"/>
      <c r="AG41" s="218"/>
      <c r="AH41" s="217"/>
      <c r="AI41" s="217"/>
      <c r="AJ41" s="213"/>
      <c r="AN41" s="213"/>
      <c r="AT41" s="213"/>
      <c r="AX41" s="213"/>
      <c r="AY41" s="59"/>
      <c r="BB41" s="221"/>
    </row>
    <row r="42" spans="1:58" s="220" customFormat="1" ht="13.5" customHeight="1">
      <c r="A42" s="212"/>
      <c r="B42" s="212"/>
      <c r="C42" s="212"/>
      <c r="D42" s="213"/>
      <c r="E42" s="214"/>
      <c r="F42" s="215"/>
      <c r="G42" s="215"/>
      <c r="H42" s="213"/>
      <c r="I42" s="216"/>
      <c r="J42" s="217"/>
      <c r="K42" s="217"/>
      <c r="L42" s="213"/>
      <c r="M42" s="218"/>
      <c r="N42" s="219"/>
      <c r="O42" s="219"/>
      <c r="P42" s="213"/>
      <c r="Q42" s="218"/>
      <c r="R42" s="217"/>
      <c r="S42" s="217"/>
      <c r="T42" s="213"/>
      <c r="U42" s="218"/>
      <c r="V42" s="217"/>
      <c r="W42" s="217"/>
      <c r="X42" s="213"/>
      <c r="Y42" s="216"/>
      <c r="Z42" s="218"/>
      <c r="AA42" s="217"/>
      <c r="AB42" s="213"/>
      <c r="AC42" s="217"/>
      <c r="AD42" s="217"/>
      <c r="AE42" s="217"/>
      <c r="AF42" s="213"/>
      <c r="AG42" s="218"/>
      <c r="AH42" s="217"/>
      <c r="AI42" s="217"/>
      <c r="AJ42" s="213"/>
      <c r="AN42" s="213"/>
      <c r="AT42" s="213"/>
      <c r="AX42" s="213"/>
      <c r="AY42" s="59"/>
      <c r="BB42" s="221"/>
    </row>
    <row r="43" spans="1:58" ht="13.5" customHeight="1">
      <c r="A43" s="212"/>
      <c r="B43" s="212"/>
      <c r="C43" s="212"/>
      <c r="D43" s="213"/>
      <c r="E43" s="214" t="s">
        <v>48</v>
      </c>
      <c r="F43" s="215"/>
      <c r="G43" s="215"/>
      <c r="H43" s="213"/>
      <c r="I43" s="216"/>
      <c r="J43" s="217"/>
      <c r="K43" s="217"/>
      <c r="L43" s="213"/>
      <c r="M43" s="218"/>
      <c r="N43" s="219"/>
      <c r="O43" s="219"/>
      <c r="P43" s="213"/>
      <c r="Q43" s="218"/>
      <c r="R43" s="217"/>
      <c r="S43" s="217"/>
      <c r="T43" s="213"/>
      <c r="U43" s="218"/>
      <c r="V43" s="217"/>
      <c r="W43" s="217"/>
      <c r="X43" s="213"/>
      <c r="Y43" s="216"/>
      <c r="Z43" s="218"/>
      <c r="AA43" s="217"/>
      <c r="AB43" s="213"/>
      <c r="AC43" s="217"/>
      <c r="AD43" s="217"/>
      <c r="AE43" s="217"/>
      <c r="AF43" s="213"/>
      <c r="AG43" s="218"/>
      <c r="AH43" s="217"/>
      <c r="AI43" s="217"/>
      <c r="AJ43" s="213"/>
      <c r="AK43" s="220"/>
      <c r="AL43" s="220"/>
      <c r="AM43" s="220"/>
      <c r="AN43" s="213"/>
      <c r="AO43" s="220"/>
      <c r="AP43" s="220"/>
      <c r="AQ43" s="220"/>
      <c r="AR43" s="220"/>
      <c r="AS43" s="220"/>
      <c r="AT43" s="213"/>
      <c r="AU43" s="220"/>
      <c r="AV43" s="220"/>
      <c r="AW43" s="220"/>
      <c r="AX43" s="213"/>
      <c r="AY43" s="59"/>
      <c r="AZ43" s="220"/>
      <c r="BA43" s="220"/>
      <c r="BB43" s="221"/>
      <c r="BC43" s="220"/>
    </row>
    <row r="44" spans="1:58">
      <c r="A44" s="58"/>
      <c r="B44" s="85" t="s">
        <v>46</v>
      </c>
      <c r="C44" s="86"/>
      <c r="D44" s="87"/>
      <c r="E44" s="88"/>
      <c r="F44" s="89"/>
      <c r="G44" s="89"/>
      <c r="H44" s="87"/>
      <c r="I44" s="90"/>
      <c r="J44" s="91"/>
      <c r="K44" s="91"/>
      <c r="L44" s="92"/>
      <c r="M44" s="93"/>
      <c r="N44" s="94"/>
      <c r="O44" s="94"/>
      <c r="P44" s="92"/>
      <c r="Q44" s="93"/>
      <c r="R44" s="91"/>
      <c r="S44" s="91"/>
      <c r="T44" s="92"/>
      <c r="U44" s="93"/>
      <c r="V44" s="91"/>
      <c r="W44" s="91"/>
      <c r="X44" s="92"/>
      <c r="Y44" s="90"/>
      <c r="Z44" s="93"/>
      <c r="AA44" s="91"/>
      <c r="AB44" s="91"/>
      <c r="AC44" s="91"/>
      <c r="AD44" s="91"/>
      <c r="AE44" s="91"/>
      <c r="AF44" s="92"/>
      <c r="AG44" s="93"/>
      <c r="AH44" s="91"/>
      <c r="AI44" s="91"/>
      <c r="AJ44" s="95"/>
      <c r="AK44" s="95"/>
      <c r="AL44" s="95"/>
      <c r="AM44" s="95"/>
      <c r="AN44" s="96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</row>
    <row r="45" spans="1:58" ht="46.5">
      <c r="A45" s="58"/>
      <c r="B45" s="98" t="s">
        <v>47</v>
      </c>
      <c r="C45" s="86"/>
      <c r="D45" s="87"/>
      <c r="E45" s="88"/>
      <c r="F45" s="89" t="s">
        <v>48</v>
      </c>
      <c r="G45" s="89"/>
      <c r="H45" s="87"/>
      <c r="I45" s="90"/>
      <c r="J45" s="91"/>
      <c r="K45" s="91"/>
      <c r="L45" s="92"/>
      <c r="M45" s="93"/>
      <c r="N45" s="94"/>
      <c r="O45" s="94"/>
      <c r="P45" s="92"/>
      <c r="Q45" s="93"/>
      <c r="R45" s="91"/>
      <c r="S45" s="91"/>
      <c r="T45" s="92"/>
      <c r="U45" s="93"/>
      <c r="V45" s="91"/>
      <c r="W45" s="91"/>
      <c r="X45" s="92"/>
      <c r="Y45" s="90"/>
      <c r="Z45" s="93"/>
      <c r="AA45" s="91"/>
      <c r="AB45" s="91"/>
      <c r="AC45" s="91"/>
      <c r="AD45" s="91"/>
      <c r="AE45" s="91"/>
      <c r="AF45" s="92"/>
      <c r="AG45" s="93"/>
      <c r="AH45" s="91"/>
      <c r="AI45" s="91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9" t="s">
        <v>49</v>
      </c>
      <c r="BA45" s="95"/>
      <c r="BB45" s="95"/>
      <c r="BC45" s="95"/>
    </row>
    <row r="46" spans="1:58">
      <c r="A46" s="58"/>
      <c r="B46" s="98"/>
      <c r="C46" s="86"/>
      <c r="D46" s="87"/>
      <c r="E46" s="88"/>
      <c r="F46" s="89"/>
      <c r="G46" s="89"/>
      <c r="H46" s="87"/>
      <c r="I46" s="90"/>
      <c r="J46" s="91"/>
      <c r="K46" s="91"/>
      <c r="L46" s="92"/>
      <c r="M46" s="93"/>
      <c r="N46" s="94"/>
      <c r="O46" s="94"/>
      <c r="P46" s="92"/>
      <c r="Q46" s="93"/>
      <c r="R46" s="91"/>
      <c r="S46" s="91"/>
      <c r="T46" s="92"/>
      <c r="U46" s="93"/>
      <c r="V46" s="91"/>
      <c r="W46" s="91"/>
      <c r="X46" s="92"/>
      <c r="Y46" s="90"/>
      <c r="Z46" s="93"/>
      <c r="AA46" s="91"/>
      <c r="AB46" s="91"/>
      <c r="AC46" s="91"/>
      <c r="AD46" s="91"/>
      <c r="AE46" s="91"/>
      <c r="AF46" s="92"/>
      <c r="AG46" s="93"/>
      <c r="AH46" s="91"/>
      <c r="AI46" s="91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</row>
    <row r="47" spans="1:58">
      <c r="A47" s="58"/>
      <c r="B47" s="100"/>
      <c r="C47" s="86"/>
      <c r="D47" s="87"/>
      <c r="E47" s="88"/>
      <c r="F47" s="89"/>
      <c r="G47" s="89"/>
      <c r="H47" s="87"/>
      <c r="I47" s="90"/>
      <c r="J47" s="91"/>
      <c r="K47" s="91"/>
      <c r="L47" s="92"/>
      <c r="M47" s="93"/>
      <c r="N47" s="94"/>
      <c r="O47" s="94"/>
      <c r="P47" s="92"/>
      <c r="Q47" s="93"/>
      <c r="R47" s="91"/>
      <c r="S47" s="91"/>
      <c r="T47" s="92"/>
      <c r="U47" s="93"/>
      <c r="V47" s="91"/>
      <c r="W47" s="91"/>
      <c r="X47" s="92"/>
      <c r="Y47" s="90"/>
      <c r="Z47" s="93"/>
      <c r="AA47" s="91"/>
      <c r="AB47" s="91"/>
      <c r="AC47" s="91"/>
      <c r="AD47" s="91"/>
      <c r="AE47" s="91"/>
      <c r="AF47" s="92"/>
      <c r="AG47" s="93"/>
      <c r="AH47" s="91"/>
      <c r="AI47" s="91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</row>
    <row r="48" spans="1:58" ht="16.5" thickBot="1">
      <c r="A48" s="58"/>
      <c r="B48" s="100"/>
      <c r="C48" s="86"/>
      <c r="D48" s="87"/>
      <c r="E48" s="88"/>
      <c r="F48" s="89"/>
      <c r="G48" s="89"/>
      <c r="H48" s="87"/>
      <c r="I48" s="90"/>
      <c r="J48" s="91"/>
      <c r="K48" s="91"/>
      <c r="L48" s="92"/>
      <c r="M48" s="93"/>
      <c r="N48" s="94"/>
      <c r="O48" s="94"/>
      <c r="P48" s="92"/>
      <c r="Q48" s="92"/>
      <c r="R48" s="92"/>
      <c r="S48" s="92"/>
      <c r="T48" s="92"/>
      <c r="U48" s="92"/>
      <c r="V48" s="92"/>
      <c r="W48" s="92"/>
      <c r="X48" s="92"/>
      <c r="Y48" s="90"/>
      <c r="Z48" s="93"/>
      <c r="AA48" s="91"/>
      <c r="AB48" s="91"/>
      <c r="AC48" s="91"/>
      <c r="AD48" s="91"/>
      <c r="AE48" s="91"/>
      <c r="AF48" s="92"/>
      <c r="AG48" s="93"/>
      <c r="AH48" s="91"/>
      <c r="AI48" s="91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</row>
    <row r="49" spans="1:55" ht="16.5" thickBot="1">
      <c r="A49" s="58"/>
      <c r="B49" s="100"/>
      <c r="C49" s="86"/>
      <c r="D49" s="87"/>
      <c r="E49" s="88"/>
      <c r="F49" s="89"/>
      <c r="G49" s="89"/>
      <c r="H49" s="87"/>
      <c r="I49" s="90"/>
      <c r="J49" s="91"/>
      <c r="K49" s="91"/>
      <c r="L49" s="92"/>
      <c r="M49" s="101"/>
      <c r="N49" s="94"/>
      <c r="O49" s="94"/>
      <c r="P49" s="95" t="s">
        <v>50</v>
      </c>
      <c r="Q49" s="93"/>
      <c r="R49" s="93"/>
      <c r="S49" s="95"/>
      <c r="T49" s="95"/>
      <c r="U49" s="95"/>
      <c r="V49" s="95"/>
      <c r="W49" s="95"/>
      <c r="X49" s="92"/>
      <c r="Y49" s="90"/>
      <c r="Z49" s="93"/>
      <c r="AA49" s="91"/>
      <c r="AB49" s="91"/>
      <c r="AC49" s="91"/>
      <c r="AD49" s="91"/>
      <c r="AE49" s="91"/>
      <c r="AF49" s="92"/>
      <c r="AG49" s="93"/>
      <c r="AH49" s="91"/>
      <c r="AI49" s="91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</row>
    <row r="50" spans="1:55">
      <c r="A50" s="58"/>
      <c r="B50" s="100"/>
      <c r="C50" s="86"/>
      <c r="D50" s="87"/>
      <c r="E50" s="88"/>
      <c r="F50" s="89"/>
      <c r="G50" s="89"/>
      <c r="H50" s="87"/>
      <c r="I50" s="90"/>
      <c r="J50" s="91"/>
      <c r="K50" s="91"/>
      <c r="L50" s="92"/>
      <c r="M50" s="93"/>
      <c r="N50" s="94"/>
      <c r="O50" s="94"/>
      <c r="P50" s="92"/>
      <c r="Q50" s="93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91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</row>
    <row r="51" spans="1:55">
      <c r="A51" s="58"/>
      <c r="B51" s="100"/>
      <c r="C51" s="86"/>
      <c r="D51" s="87"/>
      <c r="E51" s="88"/>
      <c r="F51" s="89"/>
      <c r="G51" s="89"/>
      <c r="H51" s="87"/>
      <c r="I51" s="90"/>
      <c r="J51" s="91"/>
      <c r="K51" s="91"/>
      <c r="L51" s="92"/>
      <c r="M51" s="93"/>
      <c r="N51" s="94"/>
      <c r="O51" s="94"/>
      <c r="P51" s="92"/>
      <c r="Q51" s="93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91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</row>
    <row r="52" spans="1:55">
      <c r="A52" s="58"/>
      <c r="B52" s="100"/>
      <c r="C52" s="86"/>
      <c r="D52" s="87"/>
      <c r="E52" s="88"/>
      <c r="F52" s="89"/>
      <c r="G52" s="89"/>
      <c r="H52" s="87"/>
      <c r="I52" s="90"/>
      <c r="J52" s="91"/>
      <c r="K52" s="91"/>
      <c r="L52" s="92"/>
      <c r="M52" s="93"/>
      <c r="N52" s="94"/>
      <c r="O52" s="94"/>
      <c r="P52" s="92"/>
      <c r="Q52" s="93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91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</row>
    <row r="53" spans="1:55">
      <c r="A53" s="58"/>
      <c r="B53" s="100"/>
      <c r="C53" s="86"/>
      <c r="D53" s="87"/>
      <c r="E53" s="88"/>
      <c r="F53" s="89"/>
      <c r="G53" s="89"/>
      <c r="H53" s="87"/>
      <c r="I53" s="90"/>
      <c r="J53" s="91"/>
      <c r="K53" s="91"/>
      <c r="L53" s="92"/>
      <c r="M53" s="93"/>
      <c r="N53" s="94"/>
      <c r="O53" s="94"/>
      <c r="P53" s="92"/>
      <c r="Q53" s="93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91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</row>
    <row r="55" spans="1:55">
      <c r="BC55" s="209"/>
    </row>
    <row r="57" spans="1:55">
      <c r="E57" s="80"/>
      <c r="F57" s="79"/>
      <c r="G57" s="79"/>
      <c r="H57" s="107"/>
      <c r="J57" s="80"/>
    </row>
    <row r="58" spans="1:55" ht="18">
      <c r="V58" s="80"/>
      <c r="X58" s="79"/>
      <c r="Y58" s="79"/>
      <c r="Z58" s="79"/>
      <c r="AB58" s="107"/>
      <c r="AC58" s="80"/>
      <c r="AF58" s="3"/>
      <c r="AG58" s="3"/>
      <c r="AH58" s="3"/>
      <c r="AI58" s="3"/>
      <c r="BA58" s="4"/>
      <c r="BB58" s="5"/>
      <c r="BC58" s="5"/>
    </row>
    <row r="61" spans="1:55" ht="18">
      <c r="H61" s="79"/>
      <c r="I61" s="79"/>
      <c r="J61" s="107"/>
      <c r="K61" s="80"/>
      <c r="L61" s="81"/>
      <c r="M61" s="81"/>
      <c r="N61" s="107"/>
      <c r="O61" s="80"/>
      <c r="P61" s="79"/>
      <c r="Q61" s="79"/>
      <c r="U61" s="78"/>
      <c r="V61" s="80"/>
      <c r="X61" s="79"/>
      <c r="Y61" s="79"/>
      <c r="Z61" s="79"/>
      <c r="AB61" s="107"/>
      <c r="AC61" s="80"/>
      <c r="AF61" s="3"/>
      <c r="AG61" s="3"/>
      <c r="AH61" s="3"/>
      <c r="AI61" s="3"/>
      <c r="BA61" s="4"/>
      <c r="BB61" s="5"/>
      <c r="BC61" s="5"/>
    </row>
    <row r="62" spans="1:55" ht="18">
      <c r="H62" s="79"/>
      <c r="I62" s="79"/>
      <c r="J62" s="107"/>
      <c r="K62" s="80"/>
      <c r="L62" s="81"/>
      <c r="M62" s="81"/>
      <c r="N62" s="107"/>
      <c r="O62" s="80"/>
      <c r="P62" s="79"/>
      <c r="Q62" s="79"/>
      <c r="U62" s="78"/>
      <c r="V62" s="80"/>
      <c r="X62" s="79"/>
      <c r="Y62" s="79"/>
      <c r="Z62" s="79"/>
      <c r="AB62" s="107"/>
      <c r="AC62" s="80"/>
      <c r="AF62" s="3"/>
      <c r="AG62" s="3"/>
      <c r="AH62" s="3"/>
      <c r="AI62" s="3"/>
      <c r="BA62" s="4"/>
      <c r="BB62" s="5"/>
      <c r="BC62" s="5"/>
    </row>
    <row r="63" spans="1:55" ht="18">
      <c r="H63" s="79"/>
      <c r="I63" s="79"/>
      <c r="J63" s="107"/>
      <c r="K63" s="80"/>
      <c r="L63" s="81"/>
      <c r="M63" s="81"/>
      <c r="N63" s="107"/>
      <c r="O63" s="80"/>
      <c r="P63" s="79"/>
      <c r="Q63" s="79"/>
      <c r="R63" s="107"/>
      <c r="S63" s="80"/>
      <c r="T63" s="79"/>
      <c r="U63" s="79"/>
      <c r="V63" s="107"/>
      <c r="W63" s="78"/>
      <c r="X63" s="80"/>
      <c r="Y63" s="79"/>
      <c r="Z63" s="79"/>
      <c r="AD63" s="107"/>
      <c r="AE63" s="80"/>
      <c r="AF63" s="79"/>
      <c r="AG63" s="79"/>
      <c r="AH63" s="3"/>
      <c r="AI63" s="3"/>
      <c r="BC63" s="4"/>
    </row>
    <row r="64" spans="1:55" ht="18">
      <c r="H64" s="79"/>
      <c r="I64" s="79"/>
      <c r="J64" s="107"/>
      <c r="K64" s="80"/>
      <c r="L64" s="81"/>
      <c r="M64" s="81"/>
      <c r="N64" s="107"/>
      <c r="O64" s="80"/>
      <c r="P64" s="79"/>
      <c r="Q64" s="79"/>
      <c r="R64" s="107"/>
      <c r="S64" s="80"/>
      <c r="T64" s="79"/>
      <c r="U64" s="79"/>
      <c r="V64" s="107"/>
      <c r="W64" s="78"/>
      <c r="X64" s="80"/>
      <c r="Y64" s="79"/>
      <c r="Z64" s="79"/>
      <c r="AD64" s="107"/>
      <c r="AE64" s="80"/>
      <c r="AF64" s="79"/>
      <c r="AG64" s="79"/>
      <c r="AH64" s="3"/>
      <c r="AI64" s="3"/>
      <c r="BC64" s="4"/>
    </row>
  </sheetData>
  <sortState ref="A4:BB39">
    <sortCondition descending="1" ref="BB4:BB39"/>
  </sortState>
  <mergeCells count="28">
    <mergeCell ref="BC2:BC3"/>
    <mergeCell ref="AF2:AG2"/>
    <mergeCell ref="AH2:AH3"/>
    <mergeCell ref="AJ2:AK2"/>
    <mergeCell ref="AL2:AL3"/>
    <mergeCell ref="AN2:AO2"/>
    <mergeCell ref="AP2:AP3"/>
    <mergeCell ref="AT2:AU2"/>
    <mergeCell ref="AV2:AV3"/>
    <mergeCell ref="AX2:AY2"/>
    <mergeCell ref="AZ2:AZ3"/>
    <mergeCell ref="BB2:BB3"/>
    <mergeCell ref="AD2:AD3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T2:U2"/>
    <mergeCell ref="V2:V3"/>
    <mergeCell ref="X2:Y2"/>
    <mergeCell ref="Z2:Z3"/>
    <mergeCell ref="AB2:AC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7"/>
  <sheetViews>
    <sheetView topLeftCell="A13" zoomScale="90" zoomScaleNormal="90" workbookViewId="0">
      <selection activeCell="BD4" sqref="BD4:BF39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85546875" style="80" customWidth="1"/>
    <col min="34" max="34" width="4" style="79" customWidth="1"/>
    <col min="35" max="35" width="0.5703125" style="79" customWidth="1"/>
    <col min="36" max="36" width="4.42578125" style="3" customWidth="1"/>
    <col min="37" max="37" width="5.7109375" style="3" customWidth="1"/>
    <col min="38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62" t="s">
        <v>0</v>
      </c>
      <c r="B1" s="1" t="s">
        <v>1</v>
      </c>
      <c r="C1" s="264" t="s">
        <v>196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6"/>
      <c r="BA1" s="2"/>
      <c r="BB1" s="2"/>
      <c r="BC1" s="2"/>
    </row>
    <row r="2" spans="1:61" s="17" customFormat="1" ht="47.25" customHeight="1">
      <c r="A2" s="262"/>
      <c r="B2" s="7"/>
      <c r="C2" s="8" t="s">
        <v>2</v>
      </c>
      <c r="D2" s="267" t="s">
        <v>94</v>
      </c>
      <c r="E2" s="267"/>
      <c r="F2" s="260" t="s">
        <v>3</v>
      </c>
      <c r="G2" s="9"/>
      <c r="H2" s="267" t="s">
        <v>95</v>
      </c>
      <c r="I2" s="267"/>
      <c r="J2" s="260" t="s">
        <v>3</v>
      </c>
      <c r="K2" s="9"/>
      <c r="L2" s="267" t="s">
        <v>117</v>
      </c>
      <c r="M2" s="267"/>
      <c r="N2" s="260" t="s">
        <v>3</v>
      </c>
      <c r="O2" s="9"/>
      <c r="P2" s="268" t="s">
        <v>118</v>
      </c>
      <c r="Q2" s="268"/>
      <c r="R2" s="260" t="s">
        <v>3</v>
      </c>
      <c r="S2" s="9"/>
      <c r="T2" s="269" t="s">
        <v>119</v>
      </c>
      <c r="U2" s="270"/>
      <c r="V2" s="260" t="s">
        <v>3</v>
      </c>
      <c r="W2" s="9"/>
      <c r="X2" s="269" t="s">
        <v>120</v>
      </c>
      <c r="Y2" s="270"/>
      <c r="Z2" s="260" t="s">
        <v>3</v>
      </c>
      <c r="AA2" s="9"/>
      <c r="AB2" s="271" t="s">
        <v>152</v>
      </c>
      <c r="AC2" s="272"/>
      <c r="AD2" s="260" t="s">
        <v>3</v>
      </c>
      <c r="AE2" s="10"/>
      <c r="AF2" s="269" t="s">
        <v>172</v>
      </c>
      <c r="AG2" s="270"/>
      <c r="AH2" s="260" t="s">
        <v>3</v>
      </c>
      <c r="AI2" s="11"/>
      <c r="AJ2" s="269" t="s">
        <v>173</v>
      </c>
      <c r="AK2" s="270"/>
      <c r="AL2" s="260" t="s">
        <v>3</v>
      </c>
      <c r="AM2" s="12"/>
      <c r="AN2" s="275" t="s">
        <v>168</v>
      </c>
      <c r="AO2" s="276"/>
      <c r="AP2" s="260" t="s">
        <v>3</v>
      </c>
      <c r="AQ2" s="13"/>
      <c r="AR2" s="13"/>
      <c r="AS2" s="13"/>
      <c r="AT2" s="275" t="s">
        <v>182</v>
      </c>
      <c r="AU2" s="276"/>
      <c r="AV2" s="260" t="s">
        <v>3</v>
      </c>
      <c r="AW2" s="13"/>
      <c r="AX2" s="275" t="s">
        <v>197</v>
      </c>
      <c r="AY2" s="276"/>
      <c r="AZ2" s="277" t="s">
        <v>3</v>
      </c>
      <c r="BA2" s="14"/>
      <c r="BB2" s="278" t="s">
        <v>4</v>
      </c>
      <c r="BC2" s="273" t="s">
        <v>5</v>
      </c>
      <c r="BD2" s="286" t="s">
        <v>6</v>
      </c>
      <c r="BE2" s="15" t="s">
        <v>1</v>
      </c>
      <c r="BF2" s="281" t="s">
        <v>2</v>
      </c>
      <c r="BG2" s="16"/>
      <c r="BI2" s="18"/>
    </row>
    <row r="3" spans="1:61" s="35" customFormat="1" ht="12.75" customHeight="1" thickBot="1">
      <c r="A3" s="263"/>
      <c r="B3" s="19"/>
      <c r="C3" s="20"/>
      <c r="D3" s="21" t="s">
        <v>7</v>
      </c>
      <c r="E3" s="22" t="s">
        <v>8</v>
      </c>
      <c r="F3" s="261"/>
      <c r="G3" s="23"/>
      <c r="H3" s="21" t="s">
        <v>7</v>
      </c>
      <c r="I3" s="22" t="s">
        <v>8</v>
      </c>
      <c r="J3" s="261"/>
      <c r="K3" s="23"/>
      <c r="L3" s="21" t="s">
        <v>7</v>
      </c>
      <c r="M3" s="24" t="s">
        <v>8</v>
      </c>
      <c r="N3" s="261"/>
      <c r="O3" s="23"/>
      <c r="P3" s="21" t="s">
        <v>7</v>
      </c>
      <c r="Q3" s="24" t="s">
        <v>8</v>
      </c>
      <c r="R3" s="261"/>
      <c r="S3" s="23"/>
      <c r="T3" s="21" t="s">
        <v>7</v>
      </c>
      <c r="U3" s="24" t="s">
        <v>8</v>
      </c>
      <c r="V3" s="261"/>
      <c r="W3" s="23"/>
      <c r="X3" s="21" t="s">
        <v>7</v>
      </c>
      <c r="Y3" s="25" t="s">
        <v>8</v>
      </c>
      <c r="Z3" s="261"/>
      <c r="AA3" s="23"/>
      <c r="AB3" s="26" t="s">
        <v>7</v>
      </c>
      <c r="AC3" s="21" t="s">
        <v>8</v>
      </c>
      <c r="AD3" s="261"/>
      <c r="AE3" s="27"/>
      <c r="AF3" s="28" t="s">
        <v>7</v>
      </c>
      <c r="AG3" s="21" t="s">
        <v>8</v>
      </c>
      <c r="AH3" s="261"/>
      <c r="AI3" s="29"/>
      <c r="AJ3" s="28" t="s">
        <v>7</v>
      </c>
      <c r="AK3" s="21" t="s">
        <v>8</v>
      </c>
      <c r="AL3" s="261"/>
      <c r="AM3" s="30"/>
      <c r="AN3" s="28" t="s">
        <v>7</v>
      </c>
      <c r="AO3" s="21" t="s">
        <v>8</v>
      </c>
      <c r="AP3" s="261"/>
      <c r="AQ3" s="31"/>
      <c r="AR3" s="31"/>
      <c r="AS3" s="31"/>
      <c r="AT3" s="28" t="s">
        <v>7</v>
      </c>
      <c r="AU3" s="21" t="s">
        <v>8</v>
      </c>
      <c r="AV3" s="261"/>
      <c r="AW3" s="31"/>
      <c r="AX3" s="28" t="s">
        <v>7</v>
      </c>
      <c r="AY3" s="21" t="s">
        <v>8</v>
      </c>
      <c r="AZ3" s="261"/>
      <c r="BA3" s="32"/>
      <c r="BB3" s="279"/>
      <c r="BC3" s="274"/>
      <c r="BD3" s="286"/>
      <c r="BE3" s="33"/>
      <c r="BF3" s="282"/>
      <c r="BI3" s="36"/>
    </row>
    <row r="4" spans="1:61" ht="15.75">
      <c r="A4" s="37">
        <v>12</v>
      </c>
      <c r="B4" s="38" t="s">
        <v>24</v>
      </c>
      <c r="C4" s="49" t="s">
        <v>21</v>
      </c>
      <c r="D4" s="40">
        <v>25</v>
      </c>
      <c r="E4" s="41">
        <v>1</v>
      </c>
      <c r="F4" s="55">
        <v>9</v>
      </c>
      <c r="G4" s="43"/>
      <c r="H4" s="40">
        <v>20</v>
      </c>
      <c r="I4" s="44">
        <v>-23</v>
      </c>
      <c r="J4" s="42">
        <v>9</v>
      </c>
      <c r="K4" s="43"/>
      <c r="L4" s="40">
        <v>29</v>
      </c>
      <c r="M4" s="41">
        <v>75</v>
      </c>
      <c r="N4" s="42">
        <v>2</v>
      </c>
      <c r="O4" s="43"/>
      <c r="P4" s="40">
        <v>21</v>
      </c>
      <c r="Q4" s="44">
        <v>-32</v>
      </c>
      <c r="R4" s="45">
        <v>8</v>
      </c>
      <c r="S4" s="43"/>
      <c r="T4" s="40">
        <v>31</v>
      </c>
      <c r="U4" s="41">
        <v>35</v>
      </c>
      <c r="V4" s="196">
        <v>1</v>
      </c>
      <c r="W4" s="43"/>
      <c r="X4" s="40">
        <v>24</v>
      </c>
      <c r="Y4" s="44">
        <v>-28</v>
      </c>
      <c r="Z4" s="50">
        <v>6</v>
      </c>
      <c r="AA4" s="43"/>
      <c r="AB4" s="40">
        <v>30</v>
      </c>
      <c r="AC4" s="41">
        <v>66</v>
      </c>
      <c r="AD4" s="195">
        <v>2</v>
      </c>
      <c r="AE4" s="43"/>
      <c r="AF4" s="40">
        <v>23</v>
      </c>
      <c r="AG4" s="41">
        <v>5</v>
      </c>
      <c r="AH4" s="55">
        <v>5</v>
      </c>
      <c r="AI4" s="43"/>
      <c r="AJ4" s="40">
        <v>27</v>
      </c>
      <c r="AK4" s="41">
        <v>46</v>
      </c>
      <c r="AL4" s="41">
        <v>5</v>
      </c>
      <c r="AM4" s="43"/>
      <c r="AN4" s="40">
        <v>26</v>
      </c>
      <c r="AO4" s="41">
        <v>60</v>
      </c>
      <c r="AP4" s="195">
        <v>4</v>
      </c>
      <c r="AQ4" s="46"/>
      <c r="AR4" s="46"/>
      <c r="AS4" s="46"/>
      <c r="AT4" s="40">
        <v>25</v>
      </c>
      <c r="AU4" s="41">
        <v>49</v>
      </c>
      <c r="AV4" s="45">
        <v>5</v>
      </c>
      <c r="AW4" s="46"/>
      <c r="AX4" s="40">
        <v>25</v>
      </c>
      <c r="AY4" s="41">
        <v>35</v>
      </c>
      <c r="AZ4" s="45">
        <v>5</v>
      </c>
      <c r="BA4" s="51"/>
      <c r="BB4" s="47">
        <f t="shared" ref="BB4:BB39" si="0">SUM(D4+H4+L4+P4+T4+X4+AB4+AF4+AJ4+AN4+AT4+AX4)</f>
        <v>306</v>
      </c>
      <c r="BC4" s="48" t="s">
        <v>153</v>
      </c>
      <c r="BD4" s="37">
        <v>12</v>
      </c>
      <c r="BE4" s="38" t="s">
        <v>24</v>
      </c>
      <c r="BF4" s="49" t="s">
        <v>21</v>
      </c>
    </row>
    <row r="5" spans="1:61" ht="14.1" customHeight="1">
      <c r="A5" s="52">
        <v>2</v>
      </c>
      <c r="B5" s="38" t="s">
        <v>11</v>
      </c>
      <c r="C5" s="49" t="s">
        <v>12</v>
      </c>
      <c r="D5" s="40">
        <v>30</v>
      </c>
      <c r="E5" s="41">
        <v>26</v>
      </c>
      <c r="F5" s="170">
        <v>3</v>
      </c>
      <c r="G5" s="43"/>
      <c r="H5" s="40">
        <v>28</v>
      </c>
      <c r="I5" s="41">
        <v>69</v>
      </c>
      <c r="J5" s="183">
        <v>3</v>
      </c>
      <c r="K5" s="43"/>
      <c r="L5" s="40">
        <v>27</v>
      </c>
      <c r="M5" s="41">
        <v>77</v>
      </c>
      <c r="N5" s="42">
        <v>3</v>
      </c>
      <c r="O5" s="43"/>
      <c r="P5" s="40">
        <v>27</v>
      </c>
      <c r="Q5" s="41">
        <v>38</v>
      </c>
      <c r="R5" s="195">
        <v>4</v>
      </c>
      <c r="S5" s="43"/>
      <c r="T5" s="40">
        <v>27</v>
      </c>
      <c r="U5" s="41">
        <v>66</v>
      </c>
      <c r="V5" s="170">
        <v>3</v>
      </c>
      <c r="W5" s="43"/>
      <c r="X5" s="40">
        <v>17</v>
      </c>
      <c r="Y5" s="41">
        <v>18</v>
      </c>
      <c r="Z5" s="45">
        <v>12</v>
      </c>
      <c r="AA5" s="43"/>
      <c r="AB5" s="40">
        <v>31</v>
      </c>
      <c r="AC5" s="41">
        <v>95</v>
      </c>
      <c r="AD5" s="195">
        <v>1</v>
      </c>
      <c r="AE5" s="43"/>
      <c r="AF5" s="40">
        <v>18</v>
      </c>
      <c r="AG5" s="44">
        <v>-36</v>
      </c>
      <c r="AH5" s="45">
        <v>9</v>
      </c>
      <c r="AI5" s="43"/>
      <c r="AJ5" s="40">
        <v>28</v>
      </c>
      <c r="AK5" s="41">
        <v>20</v>
      </c>
      <c r="AL5" s="183">
        <v>3</v>
      </c>
      <c r="AM5" s="43"/>
      <c r="AN5" s="40">
        <v>28</v>
      </c>
      <c r="AO5" s="41">
        <v>101</v>
      </c>
      <c r="AP5" s="195">
        <v>1</v>
      </c>
      <c r="AQ5" s="46"/>
      <c r="AR5" s="46"/>
      <c r="AS5" s="46"/>
      <c r="AT5" s="40">
        <v>26</v>
      </c>
      <c r="AU5" s="41">
        <v>47</v>
      </c>
      <c r="AV5" s="195">
        <v>4</v>
      </c>
      <c r="AW5" s="46"/>
      <c r="AX5" s="40">
        <v>17</v>
      </c>
      <c r="AY5" s="44">
        <v>-66</v>
      </c>
      <c r="AZ5" s="45">
        <v>14</v>
      </c>
      <c r="BA5" s="51"/>
      <c r="BB5" s="47">
        <f t="shared" si="0"/>
        <v>304</v>
      </c>
      <c r="BC5" s="194" t="s">
        <v>154</v>
      </c>
      <c r="BD5" s="52">
        <v>2</v>
      </c>
      <c r="BE5" s="38" t="s">
        <v>11</v>
      </c>
      <c r="BF5" s="49" t="s">
        <v>12</v>
      </c>
    </row>
    <row r="6" spans="1:61" ht="12.75" customHeight="1">
      <c r="A6" s="52">
        <v>26</v>
      </c>
      <c r="B6" s="38" t="s">
        <v>18</v>
      </c>
      <c r="C6" s="39" t="s">
        <v>19</v>
      </c>
      <c r="D6" s="40">
        <v>22</v>
      </c>
      <c r="E6" s="44">
        <v>-10</v>
      </c>
      <c r="F6" s="55">
        <v>10</v>
      </c>
      <c r="G6" s="43"/>
      <c r="H6" s="40">
        <v>28</v>
      </c>
      <c r="I6" s="41">
        <v>94</v>
      </c>
      <c r="J6" s="170">
        <v>2</v>
      </c>
      <c r="K6" s="43"/>
      <c r="L6" s="40">
        <v>19</v>
      </c>
      <c r="M6" s="44">
        <v>-71</v>
      </c>
      <c r="N6" s="42">
        <v>14</v>
      </c>
      <c r="O6" s="43"/>
      <c r="P6" s="40">
        <v>32</v>
      </c>
      <c r="Q6" s="41">
        <v>146</v>
      </c>
      <c r="R6" s="195">
        <v>1</v>
      </c>
      <c r="S6" s="43"/>
      <c r="T6" s="40">
        <v>26</v>
      </c>
      <c r="U6" s="41">
        <v>50</v>
      </c>
      <c r="V6" s="55">
        <v>4</v>
      </c>
      <c r="W6" s="43"/>
      <c r="X6" s="40">
        <v>29</v>
      </c>
      <c r="Y6" s="41">
        <v>89</v>
      </c>
      <c r="Z6" s="195">
        <v>2</v>
      </c>
      <c r="AA6" s="43"/>
      <c r="AB6" s="40">
        <v>20</v>
      </c>
      <c r="AC6" s="44">
        <v>-41</v>
      </c>
      <c r="AD6" s="45">
        <v>16</v>
      </c>
      <c r="AE6" s="43"/>
      <c r="AF6" s="40">
        <v>16</v>
      </c>
      <c r="AG6" s="44">
        <v>-26</v>
      </c>
      <c r="AH6" s="55">
        <v>10</v>
      </c>
      <c r="AI6" s="43"/>
      <c r="AJ6" s="40">
        <v>26</v>
      </c>
      <c r="AK6" s="41">
        <v>26</v>
      </c>
      <c r="AL6" s="55">
        <v>6</v>
      </c>
      <c r="AM6" s="43"/>
      <c r="AN6" s="40">
        <v>22</v>
      </c>
      <c r="AO6" s="44">
        <v>-43</v>
      </c>
      <c r="AP6" s="45">
        <v>8</v>
      </c>
      <c r="AQ6" s="46"/>
      <c r="AR6" s="46"/>
      <c r="AS6" s="46"/>
      <c r="AT6" s="40">
        <v>16</v>
      </c>
      <c r="AU6" s="44">
        <v>-34</v>
      </c>
      <c r="AV6" s="45">
        <v>12</v>
      </c>
      <c r="AW6" s="46"/>
      <c r="AX6" s="40">
        <v>32</v>
      </c>
      <c r="AY6" s="44">
        <v>101</v>
      </c>
      <c r="AZ6" s="195">
        <v>1</v>
      </c>
      <c r="BA6" s="51"/>
      <c r="BB6" s="47">
        <f t="shared" si="0"/>
        <v>288</v>
      </c>
      <c r="BC6" s="194" t="s">
        <v>183</v>
      </c>
      <c r="BD6" s="52">
        <v>26</v>
      </c>
      <c r="BE6" s="38" t="s">
        <v>18</v>
      </c>
      <c r="BF6" s="39" t="s">
        <v>19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>
        <v>24</v>
      </c>
      <c r="AC7" s="44">
        <v>-2</v>
      </c>
      <c r="AD7" s="45">
        <v>9</v>
      </c>
      <c r="AE7" s="43"/>
      <c r="AF7" s="40">
        <v>22</v>
      </c>
      <c r="AG7" s="41">
        <v>30</v>
      </c>
      <c r="AH7" s="45">
        <v>6</v>
      </c>
      <c r="AI7" s="43"/>
      <c r="AJ7" s="40">
        <v>24</v>
      </c>
      <c r="AK7" s="44">
        <v>-14</v>
      </c>
      <c r="AL7" s="45">
        <v>8</v>
      </c>
      <c r="AM7" s="43"/>
      <c r="AN7" s="40">
        <v>17</v>
      </c>
      <c r="AO7" s="44">
        <v>-53</v>
      </c>
      <c r="AP7" s="45">
        <v>13</v>
      </c>
      <c r="AQ7" s="46"/>
      <c r="AR7" s="46"/>
      <c r="AS7" s="46"/>
      <c r="AT7" s="40">
        <v>32</v>
      </c>
      <c r="AU7" s="41">
        <v>67</v>
      </c>
      <c r="AV7" s="195">
        <v>1</v>
      </c>
      <c r="AW7" s="46"/>
      <c r="AX7" s="40">
        <v>26</v>
      </c>
      <c r="AY7" s="41">
        <v>68</v>
      </c>
      <c r="AZ7" s="195">
        <v>3</v>
      </c>
      <c r="BA7" s="51"/>
      <c r="BB7" s="47">
        <f t="shared" si="0"/>
        <v>282</v>
      </c>
      <c r="BC7" s="229" t="s">
        <v>184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13</v>
      </c>
      <c r="B8" s="56" t="s">
        <v>20</v>
      </c>
      <c r="C8" s="49" t="s">
        <v>21</v>
      </c>
      <c r="D8" s="40">
        <v>22</v>
      </c>
      <c r="E8" s="44">
        <v>-61</v>
      </c>
      <c r="F8" s="42">
        <v>11</v>
      </c>
      <c r="G8" s="43"/>
      <c r="H8" s="40">
        <v>19</v>
      </c>
      <c r="I8" s="44">
        <v>-63</v>
      </c>
      <c r="J8" s="42">
        <v>10</v>
      </c>
      <c r="K8" s="43"/>
      <c r="L8" s="40">
        <v>20</v>
      </c>
      <c r="M8" s="44">
        <v>-21</v>
      </c>
      <c r="N8" s="42">
        <v>13</v>
      </c>
      <c r="O8" s="43"/>
      <c r="P8" s="40">
        <v>22</v>
      </c>
      <c r="Q8" s="41">
        <v>53</v>
      </c>
      <c r="R8" s="45">
        <v>6</v>
      </c>
      <c r="S8" s="43"/>
      <c r="T8" s="40">
        <v>21</v>
      </c>
      <c r="U8" s="44">
        <v>-22</v>
      </c>
      <c r="V8" s="55">
        <v>12</v>
      </c>
      <c r="W8" s="43"/>
      <c r="X8" s="40">
        <v>16</v>
      </c>
      <c r="Y8" s="44">
        <v>-6</v>
      </c>
      <c r="Z8" s="50">
        <v>13</v>
      </c>
      <c r="AA8" s="43"/>
      <c r="AB8" s="40">
        <v>19</v>
      </c>
      <c r="AC8" s="44">
        <v>-71</v>
      </c>
      <c r="AD8" s="45">
        <v>17</v>
      </c>
      <c r="AE8" s="43"/>
      <c r="AF8" s="40">
        <v>34</v>
      </c>
      <c r="AG8" s="41">
        <v>56</v>
      </c>
      <c r="AH8" s="196">
        <v>1</v>
      </c>
      <c r="AI8" s="43"/>
      <c r="AJ8" s="40">
        <v>23</v>
      </c>
      <c r="AK8" s="44">
        <v>-25</v>
      </c>
      <c r="AL8" s="55">
        <v>12</v>
      </c>
      <c r="AM8" s="43"/>
      <c r="AN8" s="40">
        <v>10</v>
      </c>
      <c r="AO8" s="44">
        <v>-101</v>
      </c>
      <c r="AP8" s="45">
        <v>16</v>
      </c>
      <c r="AQ8" s="46"/>
      <c r="AR8" s="46"/>
      <c r="AS8" s="46"/>
      <c r="AT8" s="40">
        <v>22</v>
      </c>
      <c r="AU8" s="44">
        <v>-56</v>
      </c>
      <c r="AV8" s="45">
        <v>7</v>
      </c>
      <c r="AW8" s="46"/>
      <c r="AX8" s="40">
        <v>18</v>
      </c>
      <c r="AY8" s="41">
        <v>-57</v>
      </c>
      <c r="AZ8" s="45">
        <v>13</v>
      </c>
      <c r="BA8" s="51"/>
      <c r="BB8" s="47">
        <f t="shared" si="0"/>
        <v>246</v>
      </c>
      <c r="BC8" s="57" t="s">
        <v>17</v>
      </c>
      <c r="BD8" s="52">
        <v>13</v>
      </c>
      <c r="BE8" s="56" t="s">
        <v>20</v>
      </c>
      <c r="BF8" s="49" t="s">
        <v>21</v>
      </c>
    </row>
    <row r="9" spans="1:61" ht="15" customHeight="1">
      <c r="A9" s="37">
        <v>10</v>
      </c>
      <c r="B9" s="38" t="s">
        <v>28</v>
      </c>
      <c r="C9" s="60" t="s">
        <v>29</v>
      </c>
      <c r="D9" s="40">
        <v>26</v>
      </c>
      <c r="E9" s="41">
        <v>52</v>
      </c>
      <c r="F9" s="42">
        <v>6</v>
      </c>
      <c r="G9" s="43"/>
      <c r="H9" s="40">
        <v>13</v>
      </c>
      <c r="I9" s="44">
        <v>-54</v>
      </c>
      <c r="J9" s="42">
        <v>15</v>
      </c>
      <c r="K9" s="43"/>
      <c r="L9" s="40">
        <v>24</v>
      </c>
      <c r="M9" s="44">
        <v>-4</v>
      </c>
      <c r="N9" s="42">
        <v>6</v>
      </c>
      <c r="O9" s="43"/>
      <c r="P9" s="40">
        <v>6</v>
      </c>
      <c r="Q9" s="44">
        <v>-134</v>
      </c>
      <c r="R9" s="42">
        <v>16</v>
      </c>
      <c r="S9" s="43"/>
      <c r="T9" s="40">
        <v>19</v>
      </c>
      <c r="U9" s="44">
        <v>-81</v>
      </c>
      <c r="V9" s="55">
        <v>14</v>
      </c>
      <c r="W9" s="43"/>
      <c r="X9" s="40">
        <v>18</v>
      </c>
      <c r="Y9" s="44">
        <v>-11</v>
      </c>
      <c r="Z9" s="45">
        <v>11</v>
      </c>
      <c r="AA9" s="43"/>
      <c r="AB9" s="40">
        <v>28</v>
      </c>
      <c r="AC9" s="44">
        <v>-7</v>
      </c>
      <c r="AD9" s="55">
        <v>5</v>
      </c>
      <c r="AE9" s="43"/>
      <c r="AF9" s="40">
        <v>28</v>
      </c>
      <c r="AG9" s="41">
        <v>87</v>
      </c>
      <c r="AH9" s="196">
        <v>2</v>
      </c>
      <c r="AI9" s="43"/>
      <c r="AJ9" s="40">
        <v>21</v>
      </c>
      <c r="AK9" s="44">
        <v>-46</v>
      </c>
      <c r="AL9" s="42">
        <v>13</v>
      </c>
      <c r="AM9" s="43"/>
      <c r="AN9" s="40">
        <v>28</v>
      </c>
      <c r="AO9" s="41">
        <v>51</v>
      </c>
      <c r="AP9" s="195">
        <v>3</v>
      </c>
      <c r="AQ9" s="46"/>
      <c r="AR9" s="46"/>
      <c r="AS9" s="46"/>
      <c r="AT9" s="40">
        <v>13</v>
      </c>
      <c r="AU9" s="44">
        <v>-51</v>
      </c>
      <c r="AV9" s="61">
        <v>15</v>
      </c>
      <c r="AW9" s="46"/>
      <c r="AX9" s="40">
        <v>17</v>
      </c>
      <c r="AY9" s="44">
        <v>-71</v>
      </c>
      <c r="AZ9" s="45">
        <v>15</v>
      </c>
      <c r="BA9" s="51"/>
      <c r="BB9" s="47">
        <f t="shared" si="0"/>
        <v>241</v>
      </c>
      <c r="BC9" s="57" t="s">
        <v>126</v>
      </c>
      <c r="BD9" s="37">
        <v>10</v>
      </c>
      <c r="BE9" s="38" t="s">
        <v>28</v>
      </c>
      <c r="BF9" s="60" t="s">
        <v>29</v>
      </c>
    </row>
    <row r="10" spans="1:61" ht="14.1" customHeight="1">
      <c r="A10" s="52">
        <v>4</v>
      </c>
      <c r="B10" s="53" t="s">
        <v>23</v>
      </c>
      <c r="C10" s="54" t="s">
        <v>14</v>
      </c>
      <c r="D10" s="40">
        <v>26</v>
      </c>
      <c r="E10" s="44">
        <v>-20</v>
      </c>
      <c r="F10" s="42">
        <v>8</v>
      </c>
      <c r="G10" s="43"/>
      <c r="H10" s="40">
        <v>17</v>
      </c>
      <c r="I10" s="44">
        <v>-36</v>
      </c>
      <c r="J10" s="42">
        <v>13</v>
      </c>
      <c r="K10" s="43"/>
      <c r="L10" s="40">
        <v>25</v>
      </c>
      <c r="M10" s="41">
        <v>50</v>
      </c>
      <c r="N10" s="42">
        <v>5</v>
      </c>
      <c r="O10" s="43"/>
      <c r="P10" s="40">
        <v>18</v>
      </c>
      <c r="Q10" s="44">
        <v>-38</v>
      </c>
      <c r="R10" s="42">
        <v>13</v>
      </c>
      <c r="S10" s="43"/>
      <c r="T10" s="40">
        <v>23</v>
      </c>
      <c r="U10" s="41">
        <v>11</v>
      </c>
      <c r="V10" s="55">
        <v>7</v>
      </c>
      <c r="W10" s="43"/>
      <c r="X10" s="40">
        <v>23</v>
      </c>
      <c r="Y10" s="41">
        <v>23</v>
      </c>
      <c r="Z10" s="45">
        <v>7</v>
      </c>
      <c r="AA10" s="43"/>
      <c r="AB10" s="40">
        <v>23</v>
      </c>
      <c r="AC10" s="41">
        <v>0</v>
      </c>
      <c r="AD10" s="45">
        <v>11</v>
      </c>
      <c r="AE10" s="43"/>
      <c r="AF10" s="40">
        <v>20</v>
      </c>
      <c r="AG10" s="44">
        <v>-53</v>
      </c>
      <c r="AH10" s="45">
        <v>8</v>
      </c>
      <c r="AI10" s="43"/>
      <c r="AJ10" s="40">
        <v>26</v>
      </c>
      <c r="AK10" s="44">
        <v>-16</v>
      </c>
      <c r="AL10" s="45">
        <v>7</v>
      </c>
      <c r="AM10" s="43"/>
      <c r="AN10" s="40">
        <v>11</v>
      </c>
      <c r="AO10" s="44">
        <v>-70</v>
      </c>
      <c r="AP10" s="45">
        <v>15</v>
      </c>
      <c r="AQ10" s="46"/>
      <c r="AR10" s="46"/>
      <c r="AS10" s="46"/>
      <c r="AT10" s="40">
        <v>14</v>
      </c>
      <c r="AU10" s="44">
        <v>-40</v>
      </c>
      <c r="AV10" s="45">
        <v>14</v>
      </c>
      <c r="AW10" s="46"/>
      <c r="AX10" s="40"/>
      <c r="AY10" s="44"/>
      <c r="AZ10" s="45"/>
      <c r="BA10" s="51"/>
      <c r="BB10" s="47">
        <f t="shared" si="0"/>
        <v>226</v>
      </c>
      <c r="BC10" s="57" t="s">
        <v>165</v>
      </c>
      <c r="BD10" s="52">
        <v>4</v>
      </c>
      <c r="BE10" s="53" t="s">
        <v>23</v>
      </c>
      <c r="BF10" s="54" t="s">
        <v>14</v>
      </c>
    </row>
    <row r="11" spans="1:61" ht="14.1" customHeight="1">
      <c r="A11" s="37">
        <v>17</v>
      </c>
      <c r="B11" s="56" t="s">
        <v>44</v>
      </c>
      <c r="C11" s="39" t="s">
        <v>19</v>
      </c>
      <c r="D11" s="40">
        <v>20</v>
      </c>
      <c r="E11" s="44">
        <v>-71</v>
      </c>
      <c r="F11" s="55">
        <v>13</v>
      </c>
      <c r="G11" s="43"/>
      <c r="H11" s="40">
        <v>21</v>
      </c>
      <c r="I11" s="44">
        <v>-8</v>
      </c>
      <c r="J11" s="42">
        <v>8</v>
      </c>
      <c r="K11" s="43"/>
      <c r="L11" s="40"/>
      <c r="M11" s="44"/>
      <c r="N11" s="42"/>
      <c r="O11" s="43"/>
      <c r="P11" s="40">
        <v>20</v>
      </c>
      <c r="Q11" s="44">
        <v>-61</v>
      </c>
      <c r="R11" s="45">
        <v>10</v>
      </c>
      <c r="S11" s="43"/>
      <c r="T11" s="40">
        <v>20</v>
      </c>
      <c r="U11" s="44">
        <v>-55</v>
      </c>
      <c r="V11" s="55">
        <v>13</v>
      </c>
      <c r="W11" s="43"/>
      <c r="X11" s="40">
        <v>21</v>
      </c>
      <c r="Y11" s="41">
        <v>41</v>
      </c>
      <c r="Z11" s="45">
        <v>8</v>
      </c>
      <c r="AA11" s="43"/>
      <c r="AB11" s="40">
        <v>22</v>
      </c>
      <c r="AC11" s="44">
        <v>-38</v>
      </c>
      <c r="AD11" s="45">
        <v>13</v>
      </c>
      <c r="AE11" s="43"/>
      <c r="AF11" s="40">
        <v>12</v>
      </c>
      <c r="AG11" s="44">
        <v>-57</v>
      </c>
      <c r="AH11" s="55">
        <v>11</v>
      </c>
      <c r="AI11" s="43"/>
      <c r="AJ11" s="40">
        <v>32</v>
      </c>
      <c r="AK11" s="41">
        <v>52</v>
      </c>
      <c r="AL11" s="183">
        <v>1</v>
      </c>
      <c r="AM11" s="43"/>
      <c r="AN11" s="40">
        <v>21</v>
      </c>
      <c r="AO11" s="44">
        <v>-26</v>
      </c>
      <c r="AP11" s="45">
        <v>10</v>
      </c>
      <c r="AQ11" s="46"/>
      <c r="AR11" s="46"/>
      <c r="AS11" s="46"/>
      <c r="AT11" s="40"/>
      <c r="AU11" s="44"/>
      <c r="AV11" s="45"/>
      <c r="AW11" s="46"/>
      <c r="AX11" s="40">
        <v>25</v>
      </c>
      <c r="AY11" s="41">
        <v>-28</v>
      </c>
      <c r="AZ11" s="45">
        <v>6</v>
      </c>
      <c r="BA11" s="51"/>
      <c r="BB11" s="47">
        <f t="shared" si="0"/>
        <v>214</v>
      </c>
      <c r="BC11" s="57" t="s">
        <v>166</v>
      </c>
      <c r="BD11" s="37">
        <v>17</v>
      </c>
      <c r="BE11" s="56" t="s">
        <v>44</v>
      </c>
      <c r="BF11" s="39" t="s">
        <v>19</v>
      </c>
    </row>
    <row r="12" spans="1:61" ht="13.5" customHeight="1">
      <c r="A12" s="52">
        <v>19</v>
      </c>
      <c r="B12" s="56" t="s">
        <v>15</v>
      </c>
      <c r="C12" s="39" t="s">
        <v>10</v>
      </c>
      <c r="D12" s="40"/>
      <c r="E12" s="41"/>
      <c r="F12" s="55"/>
      <c r="G12" s="43"/>
      <c r="H12" s="40">
        <v>25</v>
      </c>
      <c r="I12" s="44">
        <v>-7</v>
      </c>
      <c r="J12" s="55">
        <v>6</v>
      </c>
      <c r="K12" s="43"/>
      <c r="L12" s="40">
        <v>23</v>
      </c>
      <c r="M12" s="44">
        <v>-56</v>
      </c>
      <c r="N12" s="42">
        <v>9</v>
      </c>
      <c r="O12" s="43"/>
      <c r="P12" s="40">
        <v>20</v>
      </c>
      <c r="Q12" s="44">
        <v>-22</v>
      </c>
      <c r="R12" s="45">
        <v>9</v>
      </c>
      <c r="S12" s="43"/>
      <c r="T12" s="40">
        <v>22</v>
      </c>
      <c r="U12" s="44">
        <v>-38</v>
      </c>
      <c r="V12" s="55">
        <v>11</v>
      </c>
      <c r="W12" s="43"/>
      <c r="X12" s="40">
        <v>14</v>
      </c>
      <c r="Y12" s="44">
        <v>-92</v>
      </c>
      <c r="Z12" s="45">
        <v>15</v>
      </c>
      <c r="AA12" s="43"/>
      <c r="AB12" s="40">
        <v>26</v>
      </c>
      <c r="AC12" s="41">
        <v>24</v>
      </c>
      <c r="AD12" s="45">
        <v>8</v>
      </c>
      <c r="AE12" s="43"/>
      <c r="AF12" s="40">
        <v>11</v>
      </c>
      <c r="AG12" s="44">
        <v>-106</v>
      </c>
      <c r="AH12" s="55">
        <v>12</v>
      </c>
      <c r="AI12" s="43"/>
      <c r="AJ12" s="40"/>
      <c r="AK12" s="44"/>
      <c r="AL12" s="55"/>
      <c r="AM12" s="43"/>
      <c r="AN12" s="40">
        <v>19</v>
      </c>
      <c r="AO12" s="44">
        <v>-54</v>
      </c>
      <c r="AP12" s="45">
        <v>12</v>
      </c>
      <c r="AQ12" s="46"/>
      <c r="AR12" s="46"/>
      <c r="AS12" s="46"/>
      <c r="AT12" s="40">
        <v>16</v>
      </c>
      <c r="AU12" s="44">
        <v>-64</v>
      </c>
      <c r="AV12" s="45">
        <v>13</v>
      </c>
      <c r="AW12" s="46"/>
      <c r="AX12" s="40">
        <v>26</v>
      </c>
      <c r="AY12" s="44">
        <v>31</v>
      </c>
      <c r="AZ12" s="195">
        <v>4</v>
      </c>
      <c r="BA12" s="51"/>
      <c r="BB12" s="47">
        <f t="shared" si="0"/>
        <v>202</v>
      </c>
      <c r="BC12" s="57" t="s">
        <v>133</v>
      </c>
      <c r="BD12" s="52">
        <v>19</v>
      </c>
      <c r="BE12" s="56" t="s">
        <v>15</v>
      </c>
      <c r="BF12" s="39" t="s">
        <v>10</v>
      </c>
      <c r="BI12" s="59"/>
    </row>
    <row r="13" spans="1:61" ht="14.1" customHeight="1">
      <c r="A13" s="37">
        <v>27</v>
      </c>
      <c r="B13" s="38" t="s">
        <v>112</v>
      </c>
      <c r="C13" s="39" t="s">
        <v>19</v>
      </c>
      <c r="D13" s="40"/>
      <c r="E13" s="44"/>
      <c r="F13" s="55"/>
      <c r="G13" s="43"/>
      <c r="H13" s="40">
        <v>32</v>
      </c>
      <c r="I13" s="41">
        <v>106</v>
      </c>
      <c r="J13" s="170">
        <v>1</v>
      </c>
      <c r="K13" s="43"/>
      <c r="L13" s="40"/>
      <c r="M13" s="44"/>
      <c r="N13" s="42"/>
      <c r="O13" s="43"/>
      <c r="P13" s="40">
        <v>28</v>
      </c>
      <c r="Q13" s="41">
        <v>66</v>
      </c>
      <c r="R13" s="195">
        <v>2</v>
      </c>
      <c r="S13" s="43"/>
      <c r="T13" s="40">
        <v>23</v>
      </c>
      <c r="U13" s="41">
        <v>1</v>
      </c>
      <c r="V13" s="55">
        <v>8</v>
      </c>
      <c r="W13" s="43"/>
      <c r="X13" s="40">
        <v>26</v>
      </c>
      <c r="Y13" s="41">
        <v>46</v>
      </c>
      <c r="Z13" s="195">
        <v>3</v>
      </c>
      <c r="AA13" s="43"/>
      <c r="AB13" s="40">
        <v>30</v>
      </c>
      <c r="AC13" s="41">
        <v>57</v>
      </c>
      <c r="AD13" s="195">
        <v>3</v>
      </c>
      <c r="AE13" s="43"/>
      <c r="AF13" s="40">
        <v>23</v>
      </c>
      <c r="AG13" s="41">
        <v>71</v>
      </c>
      <c r="AH13" s="55">
        <v>4</v>
      </c>
      <c r="AI13" s="43"/>
      <c r="AJ13" s="40"/>
      <c r="AK13" s="41"/>
      <c r="AL13" s="45"/>
      <c r="AM13" s="43"/>
      <c r="AN13" s="40">
        <v>19</v>
      </c>
      <c r="AO13" s="41">
        <v>36</v>
      </c>
      <c r="AP13" s="45">
        <v>11</v>
      </c>
      <c r="AQ13" s="46"/>
      <c r="AR13" s="46"/>
      <c r="AS13" s="46"/>
      <c r="AT13" s="40"/>
      <c r="AU13" s="44"/>
      <c r="AV13" s="45"/>
      <c r="AW13" s="46"/>
      <c r="AX13" s="40"/>
      <c r="AY13" s="44"/>
      <c r="AZ13" s="45"/>
      <c r="BA13" s="51"/>
      <c r="BB13" s="47">
        <f t="shared" si="0"/>
        <v>181</v>
      </c>
      <c r="BC13" s="57" t="s">
        <v>134</v>
      </c>
      <c r="BD13" s="37">
        <v>27</v>
      </c>
      <c r="BE13" s="38" t="s">
        <v>112</v>
      </c>
      <c r="BF13" s="39" t="s">
        <v>19</v>
      </c>
      <c r="BI13" s="59"/>
    </row>
    <row r="14" spans="1:61" ht="14.1" customHeight="1">
      <c r="A14" s="52">
        <v>23</v>
      </c>
      <c r="B14" s="38" t="s">
        <v>113</v>
      </c>
      <c r="C14" s="54" t="s">
        <v>10</v>
      </c>
      <c r="D14" s="40"/>
      <c r="E14" s="44"/>
      <c r="F14" s="55"/>
      <c r="G14" s="43"/>
      <c r="H14" s="40"/>
      <c r="I14" s="44"/>
      <c r="J14" s="42"/>
      <c r="K14" s="43"/>
      <c r="L14" s="40">
        <v>25</v>
      </c>
      <c r="M14" s="41">
        <v>65</v>
      </c>
      <c r="N14" s="42">
        <v>4</v>
      </c>
      <c r="O14" s="43"/>
      <c r="P14" s="40"/>
      <c r="Q14" s="44"/>
      <c r="R14" s="45"/>
      <c r="S14" s="43"/>
      <c r="T14" s="40"/>
      <c r="U14" s="41"/>
      <c r="V14" s="55"/>
      <c r="W14" s="43"/>
      <c r="X14" s="40"/>
      <c r="Y14" s="44"/>
      <c r="Z14" s="45"/>
      <c r="AA14" s="43"/>
      <c r="AB14" s="40">
        <v>26</v>
      </c>
      <c r="AC14" s="41">
        <v>8</v>
      </c>
      <c r="AD14" s="45">
        <v>7</v>
      </c>
      <c r="AE14" s="43"/>
      <c r="AF14" s="40">
        <v>24</v>
      </c>
      <c r="AG14" s="41">
        <v>24</v>
      </c>
      <c r="AH14" s="196">
        <v>3</v>
      </c>
      <c r="AI14" s="43"/>
      <c r="AJ14" s="40">
        <v>30</v>
      </c>
      <c r="AK14" s="41">
        <v>90</v>
      </c>
      <c r="AL14" s="195">
        <v>2</v>
      </c>
      <c r="AM14" s="43"/>
      <c r="AN14" s="40">
        <v>28</v>
      </c>
      <c r="AO14" s="41">
        <v>89</v>
      </c>
      <c r="AP14" s="195">
        <v>2</v>
      </c>
      <c r="AQ14" s="46"/>
      <c r="AR14" s="46"/>
      <c r="AS14" s="46"/>
      <c r="AT14" s="40">
        <v>27</v>
      </c>
      <c r="AU14" s="41">
        <v>67</v>
      </c>
      <c r="AV14" s="195">
        <v>3</v>
      </c>
      <c r="AW14" s="46"/>
      <c r="AX14" s="40">
        <v>20</v>
      </c>
      <c r="AY14" s="44">
        <v>-54</v>
      </c>
      <c r="AZ14" s="45">
        <v>11</v>
      </c>
      <c r="BA14" s="51"/>
      <c r="BB14" s="47">
        <f t="shared" si="0"/>
        <v>180</v>
      </c>
      <c r="BC14" s="57" t="s">
        <v>135</v>
      </c>
      <c r="BD14" s="52">
        <v>23</v>
      </c>
      <c r="BE14" s="38" t="s">
        <v>113</v>
      </c>
      <c r="BF14" s="54" t="s">
        <v>10</v>
      </c>
    </row>
    <row r="15" spans="1:61" ht="15.75" customHeight="1">
      <c r="A15" s="37">
        <v>5</v>
      </c>
      <c r="B15" s="56" t="s">
        <v>122</v>
      </c>
      <c r="C15" s="69" t="s">
        <v>26</v>
      </c>
      <c r="D15" s="40"/>
      <c r="E15" s="41"/>
      <c r="F15" s="42"/>
      <c r="G15" s="43"/>
      <c r="H15" s="40">
        <v>16</v>
      </c>
      <c r="I15" s="44">
        <v>-52</v>
      </c>
      <c r="J15" s="42">
        <v>14</v>
      </c>
      <c r="K15" s="43"/>
      <c r="L15" s="40">
        <v>32</v>
      </c>
      <c r="M15" s="41">
        <v>82</v>
      </c>
      <c r="N15" s="42">
        <v>1</v>
      </c>
      <c r="O15" s="43"/>
      <c r="P15" s="40">
        <v>19</v>
      </c>
      <c r="Q15" s="41">
        <v>15</v>
      </c>
      <c r="R15" s="45">
        <v>11</v>
      </c>
      <c r="S15" s="43"/>
      <c r="T15" s="40">
        <v>28</v>
      </c>
      <c r="U15" s="41">
        <v>52</v>
      </c>
      <c r="V15" s="196">
        <v>2</v>
      </c>
      <c r="W15" s="43"/>
      <c r="X15" s="40">
        <v>10</v>
      </c>
      <c r="Y15" s="44">
        <v>-94</v>
      </c>
      <c r="Z15" s="55">
        <v>16</v>
      </c>
      <c r="AA15" s="43"/>
      <c r="AB15" s="40">
        <v>24</v>
      </c>
      <c r="AC15" s="44">
        <v>-9</v>
      </c>
      <c r="AD15" s="45">
        <v>10</v>
      </c>
      <c r="AE15" s="43"/>
      <c r="AF15" s="40"/>
      <c r="AG15" s="41"/>
      <c r="AH15" s="55"/>
      <c r="AI15" s="43"/>
      <c r="AJ15" s="40"/>
      <c r="AK15" s="44"/>
      <c r="AL15" s="45"/>
      <c r="AM15" s="43"/>
      <c r="AN15" s="40">
        <v>21</v>
      </c>
      <c r="AO15" s="44">
        <v>-14</v>
      </c>
      <c r="AP15" s="45">
        <v>9</v>
      </c>
      <c r="AQ15" s="46"/>
      <c r="AR15" s="46"/>
      <c r="AS15" s="46"/>
      <c r="AT15" s="40">
        <v>24</v>
      </c>
      <c r="AU15" s="41">
        <v>82</v>
      </c>
      <c r="AV15" s="45">
        <v>6</v>
      </c>
      <c r="AW15" s="46"/>
      <c r="AX15" s="43"/>
      <c r="AY15" s="71"/>
      <c r="AZ15" s="71"/>
      <c r="BA15" s="51"/>
      <c r="BB15" s="47">
        <f t="shared" si="0"/>
        <v>174</v>
      </c>
      <c r="BC15" s="57" t="s">
        <v>27</v>
      </c>
      <c r="BD15" s="37">
        <v>5</v>
      </c>
      <c r="BE15" s="56" t="s">
        <v>122</v>
      </c>
      <c r="BF15" s="69" t="s">
        <v>26</v>
      </c>
    </row>
    <row r="16" spans="1:61" ht="14.1" customHeight="1">
      <c r="A16" s="52">
        <v>9</v>
      </c>
      <c r="B16" s="38" t="s">
        <v>25</v>
      </c>
      <c r="C16" s="69" t="s">
        <v>26</v>
      </c>
      <c r="D16" s="40"/>
      <c r="E16" s="44"/>
      <c r="F16" s="55"/>
      <c r="G16" s="43"/>
      <c r="H16" s="40">
        <v>25</v>
      </c>
      <c r="I16" s="41">
        <v>86</v>
      </c>
      <c r="J16" s="170">
        <v>4</v>
      </c>
      <c r="K16" s="43"/>
      <c r="L16" s="40">
        <v>22</v>
      </c>
      <c r="M16" s="44">
        <v>-53</v>
      </c>
      <c r="N16" s="42">
        <v>12</v>
      </c>
      <c r="O16" s="43"/>
      <c r="P16" s="40">
        <v>22</v>
      </c>
      <c r="Q16" s="41">
        <v>4</v>
      </c>
      <c r="R16" s="45">
        <v>7</v>
      </c>
      <c r="S16" s="43"/>
      <c r="T16" s="40">
        <v>25</v>
      </c>
      <c r="U16" s="44">
        <v>-22</v>
      </c>
      <c r="V16" s="55">
        <v>6</v>
      </c>
      <c r="W16" s="43"/>
      <c r="X16" s="40">
        <v>32</v>
      </c>
      <c r="Y16" s="41">
        <v>82</v>
      </c>
      <c r="Z16" s="195">
        <v>1</v>
      </c>
      <c r="AA16" s="43"/>
      <c r="AB16" s="40">
        <v>28</v>
      </c>
      <c r="AC16" s="41">
        <v>56</v>
      </c>
      <c r="AD16" s="195">
        <v>4</v>
      </c>
      <c r="AE16" s="43"/>
      <c r="AF16" s="40"/>
      <c r="AG16" s="41"/>
      <c r="AH16" s="55"/>
      <c r="AI16" s="43"/>
      <c r="AJ16" s="40"/>
      <c r="AK16" s="41"/>
      <c r="AL16" s="45"/>
      <c r="AM16" s="43"/>
      <c r="AN16" s="40"/>
      <c r="AO16" s="44"/>
      <c r="AP16" s="45"/>
      <c r="AQ16" s="46"/>
      <c r="AR16" s="46"/>
      <c r="AS16" s="46"/>
      <c r="AT16" s="40">
        <v>19</v>
      </c>
      <c r="AU16" s="44">
        <v>-76</v>
      </c>
      <c r="AV16" s="45">
        <v>11</v>
      </c>
      <c r="AW16" s="46"/>
      <c r="AX16" s="40"/>
      <c r="AY16" s="41"/>
      <c r="AZ16" s="45"/>
      <c r="BA16" s="51"/>
      <c r="BB16" s="47">
        <f t="shared" si="0"/>
        <v>173</v>
      </c>
      <c r="BC16" s="57" t="s">
        <v>30</v>
      </c>
      <c r="BD16" s="52">
        <v>9</v>
      </c>
      <c r="BE16" s="38" t="s">
        <v>25</v>
      </c>
      <c r="BF16" s="69" t="s">
        <v>26</v>
      </c>
    </row>
    <row r="17" spans="1:58" ht="14.1" customHeight="1">
      <c r="A17" s="37">
        <v>18</v>
      </c>
      <c r="B17" s="208" t="s">
        <v>22</v>
      </c>
      <c r="C17" s="39" t="s">
        <v>19</v>
      </c>
      <c r="D17" s="40"/>
      <c r="E17" s="44"/>
      <c r="F17" s="45"/>
      <c r="G17" s="43"/>
      <c r="H17" s="40">
        <v>25</v>
      </c>
      <c r="I17" s="44">
        <v>-5</v>
      </c>
      <c r="J17" s="42">
        <v>5</v>
      </c>
      <c r="K17" s="43"/>
      <c r="L17" s="40">
        <v>23</v>
      </c>
      <c r="M17" s="44">
        <v>-8</v>
      </c>
      <c r="N17" s="42">
        <v>7</v>
      </c>
      <c r="O17" s="43"/>
      <c r="P17" s="40">
        <v>14</v>
      </c>
      <c r="Q17" s="44">
        <v>-87</v>
      </c>
      <c r="R17" s="45">
        <v>15</v>
      </c>
      <c r="S17" s="43"/>
      <c r="T17" s="40">
        <v>22</v>
      </c>
      <c r="U17" s="41">
        <v>32</v>
      </c>
      <c r="V17" s="55">
        <v>10</v>
      </c>
      <c r="W17" s="43"/>
      <c r="X17" s="40">
        <v>26</v>
      </c>
      <c r="Y17" s="41">
        <v>24</v>
      </c>
      <c r="Z17" s="195">
        <v>4</v>
      </c>
      <c r="AA17" s="43"/>
      <c r="AB17" s="40">
        <v>21</v>
      </c>
      <c r="AC17" s="44">
        <v>-62</v>
      </c>
      <c r="AD17" s="42">
        <v>15</v>
      </c>
      <c r="AE17" s="43"/>
      <c r="AF17" s="40"/>
      <c r="AG17" s="41"/>
      <c r="AH17" s="55"/>
      <c r="AI17" s="43"/>
      <c r="AJ17" s="40"/>
      <c r="AK17" s="44"/>
      <c r="AL17" s="45"/>
      <c r="AM17" s="43"/>
      <c r="AN17" s="40"/>
      <c r="AO17" s="44"/>
      <c r="AP17" s="45"/>
      <c r="AQ17" s="46"/>
      <c r="AR17" s="46"/>
      <c r="AS17" s="46"/>
      <c r="AT17" s="40"/>
      <c r="AU17" s="44"/>
      <c r="AV17" s="45"/>
      <c r="AW17" s="46"/>
      <c r="AX17" s="40"/>
      <c r="AY17" s="44"/>
      <c r="AZ17" s="45"/>
      <c r="BA17" s="51"/>
      <c r="BB17" s="47">
        <f t="shared" si="0"/>
        <v>131</v>
      </c>
      <c r="BC17" s="57" t="s">
        <v>127</v>
      </c>
      <c r="BD17" s="37">
        <v>18</v>
      </c>
      <c r="BE17" s="208" t="s">
        <v>22</v>
      </c>
      <c r="BF17" s="39" t="s">
        <v>19</v>
      </c>
    </row>
    <row r="18" spans="1:58" ht="14.1" customHeight="1">
      <c r="A18" s="37">
        <v>40</v>
      </c>
      <c r="B18" s="38" t="s">
        <v>121</v>
      </c>
      <c r="C18" s="39" t="s">
        <v>10</v>
      </c>
      <c r="D18" s="40"/>
      <c r="E18" s="44"/>
      <c r="F18" s="55"/>
      <c r="G18" s="43"/>
      <c r="H18" s="40">
        <v>9</v>
      </c>
      <c r="I18" s="44">
        <v>-114</v>
      </c>
      <c r="J18" s="42">
        <v>16</v>
      </c>
      <c r="K18" s="43"/>
      <c r="L18" s="40">
        <v>22</v>
      </c>
      <c r="M18" s="44">
        <v>-33</v>
      </c>
      <c r="N18" s="42">
        <v>11</v>
      </c>
      <c r="O18" s="43"/>
      <c r="P18" s="40">
        <v>25</v>
      </c>
      <c r="Q18" s="41">
        <v>7</v>
      </c>
      <c r="R18" s="45">
        <v>5</v>
      </c>
      <c r="S18" s="43"/>
      <c r="T18" s="40">
        <v>23</v>
      </c>
      <c r="U18" s="44">
        <v>-40</v>
      </c>
      <c r="V18" s="55">
        <v>9</v>
      </c>
      <c r="W18" s="43"/>
      <c r="X18" s="40">
        <v>15</v>
      </c>
      <c r="Y18" s="44">
        <v>-92</v>
      </c>
      <c r="Z18" s="45">
        <v>14</v>
      </c>
      <c r="AA18" s="43"/>
      <c r="AB18" s="40">
        <v>22</v>
      </c>
      <c r="AC18" s="44">
        <v>-22</v>
      </c>
      <c r="AD18" s="45">
        <v>12</v>
      </c>
      <c r="AE18" s="43"/>
      <c r="AF18" s="40"/>
      <c r="AG18" s="44"/>
      <c r="AH18" s="41"/>
      <c r="AI18" s="43"/>
      <c r="AJ18" s="40"/>
      <c r="AK18" s="41"/>
      <c r="AL18" s="45"/>
      <c r="AM18" s="43"/>
      <c r="AN18" s="40"/>
      <c r="AO18" s="41"/>
      <c r="AP18" s="45"/>
      <c r="AQ18" s="46"/>
      <c r="AR18" s="46"/>
      <c r="AS18" s="46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116</v>
      </c>
      <c r="BC18" s="57" t="s">
        <v>136</v>
      </c>
      <c r="BD18" s="37">
        <v>40</v>
      </c>
      <c r="BE18" s="38" t="s">
        <v>121</v>
      </c>
      <c r="BF18" s="39" t="s">
        <v>10</v>
      </c>
    </row>
    <row r="19" spans="1:58" ht="14.1" customHeight="1">
      <c r="A19" s="37">
        <v>15</v>
      </c>
      <c r="B19" s="38" t="s">
        <v>16</v>
      </c>
      <c r="C19" s="49" t="s">
        <v>10</v>
      </c>
      <c r="D19" s="40"/>
      <c r="E19" s="44"/>
      <c r="F19" s="55"/>
      <c r="G19" s="43"/>
      <c r="H19" s="40">
        <v>19</v>
      </c>
      <c r="I19" s="44">
        <v>-35</v>
      </c>
      <c r="J19" s="42">
        <v>11</v>
      </c>
      <c r="K19" s="43"/>
      <c r="L19" s="40"/>
      <c r="M19" s="44"/>
      <c r="N19" s="42"/>
      <c r="O19" s="43"/>
      <c r="P19" s="40"/>
      <c r="Q19" s="41"/>
      <c r="R19" s="45"/>
      <c r="S19" s="43"/>
      <c r="T19" s="40"/>
      <c r="U19" s="44"/>
      <c r="V19" s="55"/>
      <c r="W19" s="43"/>
      <c r="X19" s="40">
        <v>25</v>
      </c>
      <c r="Y19" s="41">
        <v>38</v>
      </c>
      <c r="Z19" s="45">
        <v>5</v>
      </c>
      <c r="AA19" s="43"/>
      <c r="AB19" s="40">
        <v>26</v>
      </c>
      <c r="AC19" s="41">
        <v>42</v>
      </c>
      <c r="AD19" s="45">
        <v>6</v>
      </c>
      <c r="AE19" s="43"/>
      <c r="AF19" s="40">
        <v>21</v>
      </c>
      <c r="AG19" s="41">
        <v>5</v>
      </c>
      <c r="AH19" s="55">
        <v>7</v>
      </c>
      <c r="AI19" s="43"/>
      <c r="AJ19" s="40"/>
      <c r="AK19" s="41"/>
      <c r="AL19" s="50"/>
      <c r="AM19" s="43"/>
      <c r="AN19" s="40"/>
      <c r="AO19" s="44"/>
      <c r="AP19" s="45"/>
      <c r="AQ19" s="46"/>
      <c r="AR19" s="46"/>
      <c r="AS19" s="46"/>
      <c r="AT19" s="40"/>
      <c r="AU19" s="41"/>
      <c r="AV19" s="45"/>
      <c r="AW19" s="46"/>
      <c r="AX19" s="40"/>
      <c r="AY19" s="41"/>
      <c r="AZ19" s="45"/>
      <c r="BA19" s="51"/>
      <c r="BB19" s="47">
        <f t="shared" si="0"/>
        <v>91</v>
      </c>
      <c r="BC19" s="57" t="s">
        <v>137</v>
      </c>
      <c r="BD19" s="37">
        <v>15</v>
      </c>
      <c r="BE19" s="38" t="s">
        <v>16</v>
      </c>
      <c r="BF19" s="49" t="s">
        <v>10</v>
      </c>
    </row>
    <row r="20" spans="1:58" ht="14.1" customHeight="1">
      <c r="A20" s="37">
        <v>16</v>
      </c>
      <c r="B20" s="38" t="s">
        <v>31</v>
      </c>
      <c r="C20" s="49" t="s">
        <v>32</v>
      </c>
      <c r="D20" s="40">
        <v>27</v>
      </c>
      <c r="E20" s="41">
        <v>24</v>
      </c>
      <c r="F20" s="42">
        <v>5</v>
      </c>
      <c r="G20" s="43"/>
      <c r="H20" s="40"/>
      <c r="I20" s="41"/>
      <c r="J20" s="42"/>
      <c r="K20" s="43"/>
      <c r="L20" s="40">
        <v>23</v>
      </c>
      <c r="M20" s="44">
        <v>-32</v>
      </c>
      <c r="N20" s="42">
        <v>8</v>
      </c>
      <c r="O20" s="43"/>
      <c r="P20" s="40"/>
      <c r="Q20" s="44"/>
      <c r="R20" s="45"/>
      <c r="S20" s="43"/>
      <c r="T20" s="40"/>
      <c r="U20" s="44"/>
      <c r="V20" s="55"/>
      <c r="W20" s="43"/>
      <c r="X20" s="40"/>
      <c r="Y20" s="44"/>
      <c r="Z20" s="55"/>
      <c r="AA20" s="43"/>
      <c r="AB20" s="40"/>
      <c r="AC20" s="44"/>
      <c r="AD20" s="55"/>
      <c r="AE20" s="43"/>
      <c r="AF20" s="40"/>
      <c r="AG20" s="41"/>
      <c r="AH20" s="45"/>
      <c r="AI20" s="43"/>
      <c r="AJ20" s="40"/>
      <c r="AK20" s="44"/>
      <c r="AL20" s="45"/>
      <c r="AM20" s="43"/>
      <c r="AN20" s="40"/>
      <c r="AO20" s="41"/>
      <c r="AP20" s="45"/>
      <c r="AQ20" s="46"/>
      <c r="AR20" s="46"/>
      <c r="AS20" s="46"/>
      <c r="AT20" s="40">
        <v>20</v>
      </c>
      <c r="AU20" s="44">
        <v>-58</v>
      </c>
      <c r="AV20" s="45">
        <v>10</v>
      </c>
      <c r="AW20" s="46"/>
      <c r="AX20" s="40"/>
      <c r="AY20" s="41"/>
      <c r="AZ20" s="45"/>
      <c r="BA20" s="51"/>
      <c r="BB20" s="47">
        <f t="shared" si="0"/>
        <v>70</v>
      </c>
      <c r="BC20" s="57" t="s">
        <v>170</v>
      </c>
      <c r="BD20" s="37">
        <v>16</v>
      </c>
      <c r="BE20" s="38" t="s">
        <v>31</v>
      </c>
      <c r="BF20" s="49" t="s">
        <v>32</v>
      </c>
    </row>
    <row r="21" spans="1:58" ht="15.75">
      <c r="A21" s="52">
        <v>3</v>
      </c>
      <c r="B21" s="38" t="s">
        <v>162</v>
      </c>
      <c r="C21" s="69" t="s">
        <v>163</v>
      </c>
      <c r="D21" s="40"/>
      <c r="E21" s="41"/>
      <c r="F21" s="70"/>
      <c r="G21" s="63"/>
      <c r="H21" s="64"/>
      <c r="I21" s="44"/>
      <c r="J21" s="42"/>
      <c r="K21" s="63"/>
      <c r="L21" s="64"/>
      <c r="M21" s="41"/>
      <c r="N21" s="42"/>
      <c r="O21" s="63"/>
      <c r="P21" s="64"/>
      <c r="Q21" s="41"/>
      <c r="R21" s="65"/>
      <c r="S21" s="63"/>
      <c r="T21" s="40"/>
      <c r="U21" s="41"/>
      <c r="V21" s="204"/>
      <c r="W21" s="63"/>
      <c r="X21" s="64"/>
      <c r="Y21" s="66"/>
      <c r="Z21" s="62"/>
      <c r="AA21" s="43"/>
      <c r="AB21" s="40"/>
      <c r="AC21" s="44"/>
      <c r="AD21" s="45"/>
      <c r="AE21" s="63"/>
      <c r="AF21" s="64"/>
      <c r="AG21" s="41"/>
      <c r="AH21" s="55"/>
      <c r="AI21" s="63"/>
      <c r="AJ21" s="40">
        <v>24</v>
      </c>
      <c r="AK21" s="66">
        <v>-22</v>
      </c>
      <c r="AL21" s="65">
        <v>9</v>
      </c>
      <c r="AM21" s="43"/>
      <c r="AN21" s="40">
        <v>26</v>
      </c>
      <c r="AO21" s="41">
        <v>47</v>
      </c>
      <c r="AP21" s="45">
        <v>5</v>
      </c>
      <c r="AQ21" s="68"/>
      <c r="AR21" s="68"/>
      <c r="AS21" s="68"/>
      <c r="AT21" s="40">
        <v>20</v>
      </c>
      <c r="AU21" s="44">
        <v>-25</v>
      </c>
      <c r="AV21" s="45">
        <v>9</v>
      </c>
      <c r="AW21" s="46"/>
      <c r="AX21" s="43"/>
      <c r="AY21" s="71"/>
      <c r="AZ21" s="71"/>
      <c r="BA21" s="51"/>
      <c r="BB21" s="47">
        <f t="shared" si="0"/>
        <v>70</v>
      </c>
      <c r="BC21" s="57" t="s">
        <v>170</v>
      </c>
      <c r="BD21" s="52">
        <v>3</v>
      </c>
      <c r="BE21" s="38" t="s">
        <v>162</v>
      </c>
      <c r="BF21" s="69" t="s">
        <v>163</v>
      </c>
    </row>
    <row r="22" spans="1:58" ht="14.1" customHeight="1">
      <c r="A22" s="37">
        <v>11</v>
      </c>
      <c r="B22" s="53" t="s">
        <v>169</v>
      </c>
      <c r="C22" s="39" t="s">
        <v>19</v>
      </c>
      <c r="D22" s="64"/>
      <c r="E22" s="44"/>
      <c r="F22" s="55"/>
      <c r="G22" s="63"/>
      <c r="H22" s="64"/>
      <c r="I22" s="44"/>
      <c r="J22" s="42"/>
      <c r="K22" s="63"/>
      <c r="L22" s="64"/>
      <c r="M22" s="44"/>
      <c r="N22" s="42"/>
      <c r="O22" s="63"/>
      <c r="P22" s="64"/>
      <c r="Q22" s="44"/>
      <c r="R22" s="65"/>
      <c r="S22" s="63"/>
      <c r="T22" s="40"/>
      <c r="U22" s="41"/>
      <c r="V22" s="62"/>
      <c r="W22" s="63"/>
      <c r="X22" s="64"/>
      <c r="Y22" s="44"/>
      <c r="Z22" s="65"/>
      <c r="AA22" s="43"/>
      <c r="AB22" s="40"/>
      <c r="AC22" s="44"/>
      <c r="AD22" s="45"/>
      <c r="AE22" s="63"/>
      <c r="AF22" s="64"/>
      <c r="AG22" s="44"/>
      <c r="AH22" s="41"/>
      <c r="AI22" s="63"/>
      <c r="AJ22" s="40"/>
      <c r="AK22" s="41"/>
      <c r="AL22" s="45"/>
      <c r="AM22" s="43"/>
      <c r="AN22" s="40">
        <v>22</v>
      </c>
      <c r="AO22" s="41">
        <v>8</v>
      </c>
      <c r="AP22" s="45">
        <v>7</v>
      </c>
      <c r="AQ22" s="68"/>
      <c r="AR22" s="68"/>
      <c r="AS22" s="68"/>
      <c r="AT22" s="40"/>
      <c r="AU22" s="41"/>
      <c r="AV22" s="45"/>
      <c r="AW22" s="46"/>
      <c r="AX22" s="40">
        <v>30</v>
      </c>
      <c r="AY22" s="41">
        <v>53</v>
      </c>
      <c r="AZ22" s="195">
        <v>2</v>
      </c>
      <c r="BA22" s="51"/>
      <c r="BB22" s="47">
        <f t="shared" si="0"/>
        <v>52</v>
      </c>
      <c r="BC22" s="57" t="s">
        <v>38</v>
      </c>
      <c r="BD22" s="37">
        <v>11</v>
      </c>
      <c r="BE22" s="53" t="s">
        <v>169</v>
      </c>
      <c r="BF22" s="39" t="s">
        <v>19</v>
      </c>
    </row>
    <row r="23" spans="1:58" ht="14.1" customHeight="1">
      <c r="A23" s="52">
        <v>20</v>
      </c>
      <c r="B23" s="38" t="s">
        <v>164</v>
      </c>
      <c r="C23" s="39" t="s">
        <v>10</v>
      </c>
      <c r="D23" s="40"/>
      <c r="E23" s="41"/>
      <c r="F23" s="42"/>
      <c r="G23" s="63"/>
      <c r="H23" s="64"/>
      <c r="I23" s="44"/>
      <c r="J23" s="42"/>
      <c r="K23" s="63"/>
      <c r="L23" s="64"/>
      <c r="M23" s="41"/>
      <c r="N23" s="42"/>
      <c r="O23" s="63"/>
      <c r="P23" s="64"/>
      <c r="Q23" s="41"/>
      <c r="R23" s="65"/>
      <c r="S23" s="63"/>
      <c r="T23" s="40"/>
      <c r="U23" s="41"/>
      <c r="V23" s="196"/>
      <c r="W23" s="63"/>
      <c r="X23" s="64"/>
      <c r="Y23" s="66"/>
      <c r="Z23" s="62"/>
      <c r="AA23" s="43"/>
      <c r="AB23" s="40"/>
      <c r="AC23" s="66"/>
      <c r="AD23" s="45"/>
      <c r="AE23" s="63"/>
      <c r="AF23" s="64"/>
      <c r="AG23" s="67"/>
      <c r="AH23" s="55"/>
      <c r="AI23" s="63"/>
      <c r="AJ23" s="40">
        <v>24</v>
      </c>
      <c r="AK23" s="44">
        <v>-26</v>
      </c>
      <c r="AL23" s="45">
        <v>10</v>
      </c>
      <c r="AM23" s="43"/>
      <c r="AN23" s="40">
        <v>22</v>
      </c>
      <c r="AO23" s="41">
        <v>16</v>
      </c>
      <c r="AP23" s="45">
        <v>6</v>
      </c>
      <c r="AQ23" s="68"/>
      <c r="AR23" s="68"/>
      <c r="AS23" s="68"/>
      <c r="AT23" s="40"/>
      <c r="AU23" s="44"/>
      <c r="AV23" s="45"/>
      <c r="AW23" s="46"/>
      <c r="AX23" s="43"/>
      <c r="AY23" s="207"/>
      <c r="AZ23" s="71"/>
      <c r="BA23" s="51"/>
      <c r="BB23" s="47">
        <f t="shared" si="0"/>
        <v>46</v>
      </c>
      <c r="BC23" s="57" t="s">
        <v>39</v>
      </c>
      <c r="BD23" s="52">
        <v>20</v>
      </c>
      <c r="BE23" s="38" t="s">
        <v>164</v>
      </c>
      <c r="BF23" s="39" t="s">
        <v>10</v>
      </c>
    </row>
    <row r="24" spans="1:58" ht="14.1" customHeight="1">
      <c r="A24" s="37">
        <v>39</v>
      </c>
      <c r="B24" s="53" t="s">
        <v>114</v>
      </c>
      <c r="C24" s="49" t="s">
        <v>12</v>
      </c>
      <c r="D24" s="64"/>
      <c r="E24" s="44"/>
      <c r="F24" s="62"/>
      <c r="G24" s="63"/>
      <c r="H24" s="64"/>
      <c r="I24" s="44"/>
      <c r="J24" s="70"/>
      <c r="K24" s="63"/>
      <c r="L24" s="64"/>
      <c r="M24" s="44"/>
      <c r="N24" s="42"/>
      <c r="O24" s="63"/>
      <c r="P24" s="64"/>
      <c r="Q24" s="66"/>
      <c r="R24" s="65"/>
      <c r="S24" s="63"/>
      <c r="T24" s="40"/>
      <c r="U24" s="41"/>
      <c r="V24" s="62"/>
      <c r="W24" s="63"/>
      <c r="X24" s="64">
        <v>21</v>
      </c>
      <c r="Y24" s="66">
        <v>-48</v>
      </c>
      <c r="Z24" s="65">
        <v>9</v>
      </c>
      <c r="AA24" s="43"/>
      <c r="AB24" s="40"/>
      <c r="AC24" s="66"/>
      <c r="AD24" s="45"/>
      <c r="AE24" s="63"/>
      <c r="AF24" s="64"/>
      <c r="AG24" s="66"/>
      <c r="AH24" s="41"/>
      <c r="AI24" s="63"/>
      <c r="AJ24" s="40">
        <v>24</v>
      </c>
      <c r="AK24" s="66">
        <v>-97</v>
      </c>
      <c r="AL24" s="65">
        <v>11</v>
      </c>
      <c r="AM24" s="43"/>
      <c r="AN24" s="40"/>
      <c r="AO24" s="41"/>
      <c r="AP24" s="45"/>
      <c r="AQ24" s="68"/>
      <c r="AR24" s="68"/>
      <c r="AS24" s="68"/>
      <c r="AT24" s="40"/>
      <c r="AU24" s="41"/>
      <c r="AV24" s="45"/>
      <c r="AW24" s="46"/>
      <c r="AX24" s="40"/>
      <c r="AY24" s="67"/>
      <c r="AZ24" s="45"/>
      <c r="BA24" s="51"/>
      <c r="BB24" s="47">
        <f t="shared" si="0"/>
        <v>45</v>
      </c>
      <c r="BC24" s="57" t="s">
        <v>41</v>
      </c>
      <c r="BD24" s="37">
        <v>39</v>
      </c>
      <c r="BE24" s="53" t="s">
        <v>114</v>
      </c>
      <c r="BF24" s="49" t="s">
        <v>12</v>
      </c>
    </row>
    <row r="25" spans="1:58" ht="14.1" customHeight="1">
      <c r="A25" s="37">
        <v>38</v>
      </c>
      <c r="B25" s="38" t="s">
        <v>161</v>
      </c>
      <c r="C25" s="39" t="s">
        <v>10</v>
      </c>
      <c r="D25" s="64"/>
      <c r="E25" s="41"/>
      <c r="F25" s="70"/>
      <c r="G25" s="63"/>
      <c r="H25" s="64"/>
      <c r="I25" s="44"/>
      <c r="J25" s="70"/>
      <c r="K25" s="63"/>
      <c r="L25" s="64"/>
      <c r="M25" s="41"/>
      <c r="N25" s="42"/>
      <c r="O25" s="63"/>
      <c r="P25" s="64"/>
      <c r="Q25" s="67"/>
      <c r="R25" s="65"/>
      <c r="S25" s="63"/>
      <c r="T25" s="40"/>
      <c r="U25" s="41"/>
      <c r="V25" s="204"/>
      <c r="W25" s="63"/>
      <c r="X25" s="64"/>
      <c r="Y25" s="66"/>
      <c r="Z25" s="62"/>
      <c r="AA25" s="43"/>
      <c r="AB25" s="40"/>
      <c r="AC25" s="66"/>
      <c r="AD25" s="45"/>
      <c r="AE25" s="63"/>
      <c r="AF25" s="64"/>
      <c r="AG25" s="67"/>
      <c r="AH25" s="55"/>
      <c r="AI25" s="63"/>
      <c r="AJ25" s="40">
        <v>27</v>
      </c>
      <c r="AK25" s="67">
        <v>70</v>
      </c>
      <c r="AL25" s="65">
        <v>4</v>
      </c>
      <c r="AM25" s="43"/>
      <c r="AN25" s="40">
        <v>16</v>
      </c>
      <c r="AO25" s="44">
        <v>-66</v>
      </c>
      <c r="AP25" s="45">
        <v>14</v>
      </c>
      <c r="AQ25" s="68"/>
      <c r="AR25" s="68"/>
      <c r="AS25" s="68"/>
      <c r="AT25" s="40"/>
      <c r="AU25" s="44"/>
      <c r="AV25" s="45"/>
      <c r="AW25" s="46"/>
      <c r="AX25" s="43"/>
      <c r="AY25" s="71"/>
      <c r="AZ25" s="71"/>
      <c r="BA25" s="51"/>
      <c r="BB25" s="47">
        <f t="shared" si="0"/>
        <v>43</v>
      </c>
      <c r="BC25" s="57" t="s">
        <v>123</v>
      </c>
      <c r="BD25" s="37">
        <v>38</v>
      </c>
      <c r="BE25" s="38" t="s">
        <v>161</v>
      </c>
      <c r="BF25" s="39" t="s">
        <v>10</v>
      </c>
    </row>
    <row r="26" spans="1:58" ht="14.1" customHeight="1">
      <c r="A26" s="37">
        <v>25</v>
      </c>
      <c r="B26" s="53" t="s">
        <v>176</v>
      </c>
      <c r="C26" s="49" t="s">
        <v>178</v>
      </c>
      <c r="D26" s="64"/>
      <c r="E26" s="44"/>
      <c r="F26" s="62"/>
      <c r="G26" s="63"/>
      <c r="H26" s="64"/>
      <c r="I26" s="44"/>
      <c r="J26" s="70"/>
      <c r="K26" s="63"/>
      <c r="L26" s="64"/>
      <c r="M26" s="44"/>
      <c r="N26" s="42"/>
      <c r="O26" s="63"/>
      <c r="P26" s="64"/>
      <c r="Q26" s="66"/>
      <c r="R26" s="65"/>
      <c r="S26" s="63"/>
      <c r="T26" s="40"/>
      <c r="U26" s="41"/>
      <c r="V26" s="62"/>
      <c r="W26" s="63"/>
      <c r="X26" s="64"/>
      <c r="Y26" s="66"/>
      <c r="Z26" s="65"/>
      <c r="AA26" s="43"/>
      <c r="AB26" s="40"/>
      <c r="AC26" s="66"/>
      <c r="AD26" s="45"/>
      <c r="AE26" s="63"/>
      <c r="AF26" s="64"/>
      <c r="AG26" s="66"/>
      <c r="AH26" s="41"/>
      <c r="AI26" s="63"/>
      <c r="AJ26" s="40"/>
      <c r="AK26" s="67"/>
      <c r="AL26" s="65"/>
      <c r="AM26" s="43"/>
      <c r="AN26" s="40"/>
      <c r="AO26" s="41"/>
      <c r="AP26" s="45"/>
      <c r="AQ26" s="68"/>
      <c r="AR26" s="68"/>
      <c r="AS26" s="68"/>
      <c r="AT26" s="40">
        <v>21</v>
      </c>
      <c r="AU26" s="41">
        <v>46</v>
      </c>
      <c r="AV26" s="45">
        <v>8</v>
      </c>
      <c r="AW26" s="46"/>
      <c r="AX26" s="40">
        <v>20</v>
      </c>
      <c r="AY26" s="67">
        <v>-14</v>
      </c>
      <c r="AZ26" s="45">
        <v>10</v>
      </c>
      <c r="BA26" s="51"/>
      <c r="BB26" s="47">
        <f t="shared" si="0"/>
        <v>41</v>
      </c>
      <c r="BC26" s="57" t="s">
        <v>138</v>
      </c>
      <c r="BD26" s="37">
        <v>25</v>
      </c>
      <c r="BE26" s="53" t="s">
        <v>176</v>
      </c>
      <c r="BF26" s="49" t="s">
        <v>178</v>
      </c>
    </row>
    <row r="27" spans="1:58" ht="14.1" customHeight="1">
      <c r="A27" s="52">
        <v>22</v>
      </c>
      <c r="B27" s="38" t="s">
        <v>34</v>
      </c>
      <c r="C27" s="69" t="s">
        <v>35</v>
      </c>
      <c r="D27" s="64"/>
      <c r="E27" s="66"/>
      <c r="F27" s="62"/>
      <c r="G27" s="63"/>
      <c r="H27" s="64">
        <v>17</v>
      </c>
      <c r="I27" s="41">
        <v>41</v>
      </c>
      <c r="J27" s="70">
        <v>12</v>
      </c>
      <c r="K27" s="63"/>
      <c r="L27" s="64"/>
      <c r="M27" s="41"/>
      <c r="N27" s="42"/>
      <c r="O27" s="63"/>
      <c r="P27" s="64"/>
      <c r="Q27" s="67"/>
      <c r="R27" s="65"/>
      <c r="S27" s="63"/>
      <c r="T27" s="40"/>
      <c r="U27" s="44"/>
      <c r="V27" s="55"/>
      <c r="W27" s="63"/>
      <c r="X27" s="64"/>
      <c r="Y27" s="41"/>
      <c r="Z27" s="65"/>
      <c r="AA27" s="43"/>
      <c r="AB27" s="40">
        <v>22</v>
      </c>
      <c r="AC27" s="66">
        <v>-60</v>
      </c>
      <c r="AD27" s="45">
        <v>14</v>
      </c>
      <c r="AE27" s="63"/>
      <c r="AF27" s="64"/>
      <c r="AG27" s="41"/>
      <c r="AH27" s="55"/>
      <c r="AI27" s="63"/>
      <c r="AJ27" s="40"/>
      <c r="AK27" s="44"/>
      <c r="AL27" s="65"/>
      <c r="AM27" s="43"/>
      <c r="AN27" s="40"/>
      <c r="AO27" s="44"/>
      <c r="AP27" s="45"/>
      <c r="AQ27" s="68"/>
      <c r="AR27" s="68"/>
      <c r="AS27" s="68"/>
      <c r="AT27" s="40"/>
      <c r="AU27" s="44"/>
      <c r="AV27" s="45"/>
      <c r="AW27" s="46"/>
      <c r="AX27" s="40"/>
      <c r="AY27" s="67"/>
      <c r="AZ27" s="45"/>
      <c r="BA27" s="51"/>
      <c r="BB27" s="47">
        <f t="shared" si="0"/>
        <v>39</v>
      </c>
      <c r="BC27" s="57" t="s">
        <v>139</v>
      </c>
      <c r="BD27" s="52">
        <v>22</v>
      </c>
      <c r="BE27" s="38" t="s">
        <v>34</v>
      </c>
      <c r="BF27" s="69" t="s">
        <v>35</v>
      </c>
    </row>
    <row r="28" spans="1:58" ht="14.1" customHeight="1">
      <c r="A28" s="52">
        <v>31</v>
      </c>
      <c r="B28" s="38" t="s">
        <v>92</v>
      </c>
      <c r="C28" s="60" t="s">
        <v>29</v>
      </c>
      <c r="D28" s="64">
        <v>31</v>
      </c>
      <c r="E28" s="67">
        <v>98</v>
      </c>
      <c r="F28" s="204">
        <v>1</v>
      </c>
      <c r="G28" s="63"/>
      <c r="H28" s="64"/>
      <c r="I28" s="41"/>
      <c r="J28" s="70"/>
      <c r="K28" s="63"/>
      <c r="L28" s="64"/>
      <c r="M28" s="41"/>
      <c r="N28" s="42"/>
      <c r="O28" s="63"/>
      <c r="P28" s="64"/>
      <c r="Q28" s="66"/>
      <c r="R28" s="70"/>
      <c r="S28" s="63"/>
      <c r="T28" s="40"/>
      <c r="U28" s="44"/>
      <c r="V28" s="42"/>
      <c r="W28" s="63"/>
      <c r="X28" s="64"/>
      <c r="Y28" s="44"/>
      <c r="Z28" s="65"/>
      <c r="AA28" s="43"/>
      <c r="AB28" s="40"/>
      <c r="AC28" s="67"/>
      <c r="AD28" s="45"/>
      <c r="AE28" s="63"/>
      <c r="AF28" s="64"/>
      <c r="AG28" s="44"/>
      <c r="AH28" s="55"/>
      <c r="AI28" s="63"/>
      <c r="AJ28" s="40"/>
      <c r="AK28" s="41"/>
      <c r="AL28" s="65"/>
      <c r="AM28" s="43"/>
      <c r="AN28" s="40"/>
      <c r="AO28" s="66"/>
      <c r="AP28" s="45"/>
      <c r="AQ28" s="68"/>
      <c r="AR28" s="68"/>
      <c r="AS28" s="68"/>
      <c r="AT28" s="40"/>
      <c r="AU28" s="66"/>
      <c r="AV28" s="45"/>
      <c r="AW28" s="46"/>
      <c r="AX28" s="40"/>
      <c r="AY28" s="67"/>
      <c r="AZ28" s="45"/>
      <c r="BA28" s="51"/>
      <c r="BB28" s="47">
        <f t="shared" si="0"/>
        <v>31</v>
      </c>
      <c r="BC28" s="57" t="s">
        <v>171</v>
      </c>
      <c r="BD28" s="52">
        <v>31</v>
      </c>
      <c r="BE28" s="38" t="s">
        <v>92</v>
      </c>
      <c r="BF28" s="60" t="s">
        <v>29</v>
      </c>
    </row>
    <row r="29" spans="1:58" ht="14.1" customHeight="1">
      <c r="A29" s="52">
        <v>21</v>
      </c>
      <c r="B29" s="53" t="s">
        <v>177</v>
      </c>
      <c r="C29" s="60" t="s">
        <v>26</v>
      </c>
      <c r="D29" s="64"/>
      <c r="E29" s="66"/>
      <c r="F29" s="62"/>
      <c r="G29" s="63"/>
      <c r="H29" s="64"/>
      <c r="I29" s="44"/>
      <c r="J29" s="70"/>
      <c r="K29" s="63"/>
      <c r="L29" s="64"/>
      <c r="M29" s="44"/>
      <c r="N29" s="42"/>
      <c r="O29" s="63"/>
      <c r="P29" s="64"/>
      <c r="Q29" s="66"/>
      <c r="R29" s="65"/>
      <c r="S29" s="63"/>
      <c r="T29" s="40"/>
      <c r="U29" s="41"/>
      <c r="V29" s="55"/>
      <c r="W29" s="63"/>
      <c r="X29" s="64"/>
      <c r="Y29" s="44"/>
      <c r="Z29" s="65"/>
      <c r="AA29" s="43"/>
      <c r="AB29" s="40"/>
      <c r="AC29" s="66"/>
      <c r="AD29" s="45"/>
      <c r="AE29" s="63"/>
      <c r="AF29" s="64"/>
      <c r="AG29" s="44"/>
      <c r="AH29" s="41"/>
      <c r="AI29" s="63"/>
      <c r="AJ29" s="40"/>
      <c r="AK29" s="41"/>
      <c r="AL29" s="65"/>
      <c r="AM29" s="43"/>
      <c r="AN29" s="40"/>
      <c r="AO29" s="67"/>
      <c r="AP29" s="45"/>
      <c r="AQ29" s="68"/>
      <c r="AR29" s="68"/>
      <c r="AS29" s="68"/>
      <c r="AT29" s="40">
        <v>30</v>
      </c>
      <c r="AU29" s="67">
        <v>56</v>
      </c>
      <c r="AV29" s="195">
        <v>2</v>
      </c>
      <c r="AW29" s="46"/>
      <c r="AX29" s="40"/>
      <c r="AY29" s="67"/>
      <c r="AZ29" s="45"/>
      <c r="BA29" s="51"/>
      <c r="BB29" s="47">
        <f t="shared" si="0"/>
        <v>30</v>
      </c>
      <c r="BC29" s="57" t="s">
        <v>179</v>
      </c>
      <c r="BD29" s="52">
        <v>21</v>
      </c>
      <c r="BE29" s="53" t="s">
        <v>177</v>
      </c>
      <c r="BF29" s="60" t="s">
        <v>26</v>
      </c>
    </row>
    <row r="30" spans="1:58" ht="14.1" customHeight="1">
      <c r="A30" s="52">
        <v>7</v>
      </c>
      <c r="B30" s="38" t="s">
        <v>36</v>
      </c>
      <c r="C30" s="49" t="s">
        <v>37</v>
      </c>
      <c r="D30" s="64">
        <v>29</v>
      </c>
      <c r="E30" s="67">
        <v>19</v>
      </c>
      <c r="F30" s="62">
        <v>4</v>
      </c>
      <c r="G30" s="63"/>
      <c r="H30" s="64"/>
      <c r="I30" s="41"/>
      <c r="J30" s="70"/>
      <c r="K30" s="63"/>
      <c r="L30" s="64"/>
      <c r="M30" s="44"/>
      <c r="N30" s="42"/>
      <c r="O30" s="63"/>
      <c r="P30" s="64"/>
      <c r="Q30" s="67"/>
      <c r="R30" s="65"/>
      <c r="S30" s="63"/>
      <c r="T30" s="40"/>
      <c r="U30" s="44"/>
      <c r="V30" s="55"/>
      <c r="W30" s="63"/>
      <c r="X30" s="64"/>
      <c r="Y30" s="44"/>
      <c r="Z30" s="65"/>
      <c r="AA30" s="43"/>
      <c r="AB30" s="40"/>
      <c r="AC30" s="66"/>
      <c r="AD30" s="45"/>
      <c r="AE30" s="63"/>
      <c r="AF30" s="64"/>
      <c r="AG30" s="41"/>
      <c r="AH30" s="55"/>
      <c r="AI30" s="63"/>
      <c r="AJ30" s="40"/>
      <c r="AK30" s="44"/>
      <c r="AL30" s="62"/>
      <c r="AM30" s="43"/>
      <c r="AN30" s="40"/>
      <c r="AO30" s="67"/>
      <c r="AP30" s="45"/>
      <c r="AQ30" s="68"/>
      <c r="AR30" s="68"/>
      <c r="AS30" s="68"/>
      <c r="AT30" s="40"/>
      <c r="AU30" s="66"/>
      <c r="AV30" s="45"/>
      <c r="AW30" s="46"/>
      <c r="AX30" s="40"/>
      <c r="AY30" s="67"/>
      <c r="AZ30" s="45"/>
      <c r="BA30" s="51"/>
      <c r="BB30" s="47">
        <f t="shared" si="0"/>
        <v>29</v>
      </c>
      <c r="BC30" s="57" t="s">
        <v>185</v>
      </c>
      <c r="BD30" s="52">
        <v>7</v>
      </c>
      <c r="BE30" s="38" t="s">
        <v>36</v>
      </c>
      <c r="BF30" s="49" t="s">
        <v>37</v>
      </c>
    </row>
    <row r="31" spans="1:58" ht="14.1" customHeight="1">
      <c r="A31" s="52">
        <v>41</v>
      </c>
      <c r="B31" s="38" t="s">
        <v>128</v>
      </c>
      <c r="C31" s="60" t="s">
        <v>26</v>
      </c>
      <c r="D31" s="64"/>
      <c r="E31" s="66"/>
      <c r="F31" s="62"/>
      <c r="G31" s="63"/>
      <c r="H31" s="64"/>
      <c r="I31" s="41"/>
      <c r="J31" s="70"/>
      <c r="K31" s="63"/>
      <c r="L31" s="64"/>
      <c r="M31" s="41"/>
      <c r="N31" s="42"/>
      <c r="O31" s="63"/>
      <c r="P31" s="64">
        <v>28</v>
      </c>
      <c r="Q31" s="67">
        <v>27</v>
      </c>
      <c r="R31" s="227">
        <v>3</v>
      </c>
      <c r="S31" s="63"/>
      <c r="T31" s="40"/>
      <c r="U31" s="44"/>
      <c r="V31" s="55"/>
      <c r="W31" s="63"/>
      <c r="X31" s="64"/>
      <c r="Y31" s="41"/>
      <c r="Z31" s="65"/>
      <c r="AA31" s="43"/>
      <c r="AB31" s="40"/>
      <c r="AC31" s="66"/>
      <c r="AD31" s="45"/>
      <c r="AE31" s="63"/>
      <c r="AF31" s="64"/>
      <c r="AG31" s="41"/>
      <c r="AH31" s="55"/>
      <c r="AI31" s="63"/>
      <c r="AJ31" s="40"/>
      <c r="AK31" s="44"/>
      <c r="AL31" s="65"/>
      <c r="AM31" s="43"/>
      <c r="AN31" s="40"/>
      <c r="AO31" s="66"/>
      <c r="AP31" s="45"/>
      <c r="AQ31" s="68"/>
      <c r="AR31" s="68"/>
      <c r="AS31" s="68"/>
      <c r="AT31" s="40"/>
      <c r="AU31" s="66"/>
      <c r="AV31" s="45"/>
      <c r="AW31" s="46"/>
      <c r="AX31" s="40"/>
      <c r="AY31" s="67"/>
      <c r="AZ31" s="45"/>
      <c r="BA31" s="51"/>
      <c r="BB31" s="47">
        <f t="shared" si="0"/>
        <v>28</v>
      </c>
      <c r="BC31" s="57" t="s">
        <v>190</v>
      </c>
      <c r="BD31" s="52">
        <v>41</v>
      </c>
      <c r="BE31" s="38" t="s">
        <v>128</v>
      </c>
      <c r="BF31" s="60" t="s">
        <v>26</v>
      </c>
    </row>
    <row r="32" spans="1:58" ht="14.1" customHeight="1">
      <c r="A32" s="52">
        <v>14</v>
      </c>
      <c r="B32" s="53" t="s">
        <v>42</v>
      </c>
      <c r="C32" s="69" t="s">
        <v>93</v>
      </c>
      <c r="D32" s="64">
        <v>26</v>
      </c>
      <c r="E32" s="66">
        <v>-7</v>
      </c>
      <c r="F32" s="62">
        <v>7</v>
      </c>
      <c r="G32" s="63"/>
      <c r="H32" s="64"/>
      <c r="I32" s="44"/>
      <c r="J32" s="70"/>
      <c r="K32" s="63"/>
      <c r="L32" s="64"/>
      <c r="M32" s="44"/>
      <c r="N32" s="42"/>
      <c r="O32" s="63"/>
      <c r="P32" s="64"/>
      <c r="Q32" s="66"/>
      <c r="R32" s="65"/>
      <c r="S32" s="63"/>
      <c r="T32" s="40"/>
      <c r="U32" s="41"/>
      <c r="V32" s="55"/>
      <c r="W32" s="63"/>
      <c r="X32" s="64"/>
      <c r="Y32" s="44"/>
      <c r="Z32" s="65"/>
      <c r="AA32" s="43"/>
      <c r="AB32" s="40"/>
      <c r="AC32" s="67"/>
      <c r="AD32" s="45"/>
      <c r="AE32" s="63"/>
      <c r="AF32" s="64"/>
      <c r="AG32" s="44"/>
      <c r="AH32" s="41"/>
      <c r="AI32" s="63"/>
      <c r="AJ32" s="40"/>
      <c r="AK32" s="41"/>
      <c r="AL32" s="65"/>
      <c r="AM32" s="43"/>
      <c r="AN32" s="40"/>
      <c r="AO32" s="67"/>
      <c r="AP32" s="45"/>
      <c r="AQ32" s="68"/>
      <c r="AR32" s="68"/>
      <c r="AS32" s="68"/>
      <c r="AT32" s="40"/>
      <c r="AU32" s="67"/>
      <c r="AV32" s="45"/>
      <c r="AW32" s="46"/>
      <c r="AX32" s="40"/>
      <c r="AY32" s="67"/>
      <c r="AZ32" s="45"/>
      <c r="BA32" s="51"/>
      <c r="BB32" s="47">
        <f t="shared" si="0"/>
        <v>26</v>
      </c>
      <c r="BC32" s="57" t="s">
        <v>180</v>
      </c>
      <c r="BD32" s="52">
        <v>14</v>
      </c>
      <c r="BE32" s="53" t="s">
        <v>42</v>
      </c>
      <c r="BF32" s="69" t="s">
        <v>93</v>
      </c>
    </row>
    <row r="33" spans="1:61" ht="15.75">
      <c r="A33" s="52">
        <v>37</v>
      </c>
      <c r="B33" s="53" t="s">
        <v>91</v>
      </c>
      <c r="C33" s="60" t="s">
        <v>29</v>
      </c>
      <c r="D33" s="40">
        <v>22</v>
      </c>
      <c r="E33" s="44">
        <v>-107</v>
      </c>
      <c r="F33" s="55">
        <v>12</v>
      </c>
      <c r="G33" s="43"/>
      <c r="H33" s="40"/>
      <c r="I33" s="44"/>
      <c r="J33" s="42"/>
      <c r="K33" s="43"/>
      <c r="L33" s="40"/>
      <c r="M33" s="44"/>
      <c r="N33" s="42"/>
      <c r="O33" s="43"/>
      <c r="P33" s="40"/>
      <c r="Q33" s="44"/>
      <c r="R33" s="45"/>
      <c r="S33" s="43"/>
      <c r="T33" s="40"/>
      <c r="U33" s="41"/>
      <c r="V33" s="55"/>
      <c r="W33" s="43"/>
      <c r="X33" s="40"/>
      <c r="Y33" s="44"/>
      <c r="Z33" s="45"/>
      <c r="AA33" s="43"/>
      <c r="AB33" s="40"/>
      <c r="AC33" s="44"/>
      <c r="AD33" s="45"/>
      <c r="AE33" s="43"/>
      <c r="AF33" s="64"/>
      <c r="AG33" s="44"/>
      <c r="AH33" s="41"/>
      <c r="AI33" s="43"/>
      <c r="AJ33" s="40"/>
      <c r="AK33" s="41"/>
      <c r="AL33" s="45"/>
      <c r="AM33" s="43"/>
      <c r="AN33" s="40"/>
      <c r="AO33" s="67"/>
      <c r="AP33" s="45"/>
      <c r="AQ33" s="46"/>
      <c r="AR33" s="46"/>
      <c r="AS33" s="46"/>
      <c r="AT33" s="40"/>
      <c r="AU33" s="67"/>
      <c r="AV33" s="45"/>
      <c r="AW33" s="46"/>
      <c r="AX33" s="40"/>
      <c r="AY33" s="41"/>
      <c r="AZ33" s="45"/>
      <c r="BA33" s="51"/>
      <c r="BB33" s="47">
        <f t="shared" si="0"/>
        <v>22</v>
      </c>
      <c r="BC33" s="57" t="s">
        <v>181</v>
      </c>
      <c r="BD33" s="52">
        <v>37</v>
      </c>
      <c r="BE33" s="53" t="s">
        <v>91</v>
      </c>
      <c r="BF33" s="60" t="s">
        <v>29</v>
      </c>
    </row>
    <row r="34" spans="1:61" ht="14.1" customHeight="1">
      <c r="A34" s="52">
        <v>29</v>
      </c>
      <c r="B34" s="38" t="s">
        <v>116</v>
      </c>
      <c r="C34" s="60" t="s">
        <v>26</v>
      </c>
      <c r="D34" s="64"/>
      <c r="E34" s="67"/>
      <c r="F34" s="62"/>
      <c r="G34" s="63"/>
      <c r="H34" s="64"/>
      <c r="I34" s="41"/>
      <c r="J34" s="70"/>
      <c r="K34" s="63"/>
      <c r="L34" s="64"/>
      <c r="M34" s="44"/>
      <c r="N34" s="42"/>
      <c r="O34" s="63"/>
      <c r="P34" s="64"/>
      <c r="Q34" s="67"/>
      <c r="R34" s="65"/>
      <c r="S34" s="63"/>
      <c r="T34" s="40"/>
      <c r="U34" s="44"/>
      <c r="V34" s="55"/>
      <c r="W34" s="63"/>
      <c r="X34" s="64"/>
      <c r="Y34" s="44"/>
      <c r="Z34" s="65"/>
      <c r="AA34" s="43"/>
      <c r="AB34" s="40"/>
      <c r="AC34" s="66"/>
      <c r="AD34" s="45"/>
      <c r="AE34" s="63"/>
      <c r="AF34" s="64"/>
      <c r="AG34" s="41"/>
      <c r="AH34" s="55"/>
      <c r="AI34" s="63"/>
      <c r="AJ34" s="40"/>
      <c r="AK34" s="44"/>
      <c r="AL34" s="62"/>
      <c r="AM34" s="43"/>
      <c r="AN34" s="40"/>
      <c r="AO34" s="67"/>
      <c r="AP34" s="45"/>
      <c r="AQ34" s="68"/>
      <c r="AR34" s="68"/>
      <c r="AS34" s="68"/>
      <c r="AT34" s="40"/>
      <c r="AU34" s="66"/>
      <c r="AV34" s="45"/>
      <c r="AW34" s="46"/>
      <c r="AX34" s="40">
        <v>21</v>
      </c>
      <c r="AY34" s="67">
        <v>13</v>
      </c>
      <c r="AZ34" s="45">
        <v>7</v>
      </c>
      <c r="BA34" s="51"/>
      <c r="BB34" s="47">
        <f t="shared" si="0"/>
        <v>21</v>
      </c>
      <c r="BC34" s="57" t="s">
        <v>191</v>
      </c>
      <c r="BD34" s="52">
        <v>29</v>
      </c>
      <c r="BE34" s="38" t="s">
        <v>116</v>
      </c>
      <c r="BF34" s="60" t="s">
        <v>26</v>
      </c>
    </row>
    <row r="35" spans="1:61" ht="14.1" customHeight="1">
      <c r="A35" s="52">
        <v>33</v>
      </c>
      <c r="B35" s="38" t="s">
        <v>188</v>
      </c>
      <c r="C35" s="60" t="s">
        <v>163</v>
      </c>
      <c r="D35" s="64"/>
      <c r="E35" s="67"/>
      <c r="F35" s="62"/>
      <c r="G35" s="63"/>
      <c r="H35" s="64"/>
      <c r="I35" s="41"/>
      <c r="J35" s="70"/>
      <c r="K35" s="63"/>
      <c r="L35" s="64"/>
      <c r="M35" s="44"/>
      <c r="N35" s="42"/>
      <c r="O35" s="63"/>
      <c r="P35" s="64"/>
      <c r="Q35" s="67"/>
      <c r="R35" s="65"/>
      <c r="S35" s="63"/>
      <c r="T35" s="40"/>
      <c r="U35" s="44"/>
      <c r="V35" s="55"/>
      <c r="W35" s="63"/>
      <c r="X35" s="64"/>
      <c r="Y35" s="44"/>
      <c r="Z35" s="65"/>
      <c r="AA35" s="43"/>
      <c r="AB35" s="40"/>
      <c r="AC35" s="66"/>
      <c r="AD35" s="45"/>
      <c r="AE35" s="63"/>
      <c r="AF35" s="64"/>
      <c r="AG35" s="41"/>
      <c r="AH35" s="55"/>
      <c r="AI35" s="63"/>
      <c r="AJ35" s="40"/>
      <c r="AK35" s="44"/>
      <c r="AL35" s="62"/>
      <c r="AM35" s="43"/>
      <c r="AN35" s="40"/>
      <c r="AO35" s="67"/>
      <c r="AP35" s="45"/>
      <c r="AQ35" s="68"/>
      <c r="AR35" s="68"/>
      <c r="AS35" s="68"/>
      <c r="AT35" s="40"/>
      <c r="AU35" s="66"/>
      <c r="AV35" s="45"/>
      <c r="AW35" s="46"/>
      <c r="AX35" s="40">
        <v>21</v>
      </c>
      <c r="AY35" s="67">
        <v>-1</v>
      </c>
      <c r="AZ35" s="45">
        <v>8</v>
      </c>
      <c r="BA35" s="51"/>
      <c r="BB35" s="47">
        <f t="shared" si="0"/>
        <v>21</v>
      </c>
      <c r="BC35" s="57" t="s">
        <v>191</v>
      </c>
      <c r="BD35" s="52">
        <v>33</v>
      </c>
      <c r="BE35" s="38" t="s">
        <v>188</v>
      </c>
      <c r="BF35" s="60" t="s">
        <v>163</v>
      </c>
    </row>
    <row r="36" spans="1:61" ht="14.1" customHeight="1">
      <c r="A36" s="52">
        <v>30</v>
      </c>
      <c r="B36" s="38" t="s">
        <v>186</v>
      </c>
      <c r="C36" s="49" t="s">
        <v>40</v>
      </c>
      <c r="D36" s="64"/>
      <c r="E36" s="67"/>
      <c r="F36" s="62"/>
      <c r="G36" s="63"/>
      <c r="H36" s="64"/>
      <c r="I36" s="41"/>
      <c r="J36" s="70"/>
      <c r="K36" s="63"/>
      <c r="L36" s="64"/>
      <c r="M36" s="44"/>
      <c r="N36" s="42"/>
      <c r="O36" s="63"/>
      <c r="P36" s="64"/>
      <c r="Q36" s="67"/>
      <c r="R36" s="65"/>
      <c r="S36" s="63"/>
      <c r="T36" s="40"/>
      <c r="U36" s="44"/>
      <c r="V36" s="55"/>
      <c r="W36" s="63"/>
      <c r="X36" s="64"/>
      <c r="Y36" s="44"/>
      <c r="Z36" s="65"/>
      <c r="AA36" s="43"/>
      <c r="AB36" s="40"/>
      <c r="AC36" s="66"/>
      <c r="AD36" s="45"/>
      <c r="AE36" s="63"/>
      <c r="AF36" s="64"/>
      <c r="AG36" s="41"/>
      <c r="AH36" s="55"/>
      <c r="AI36" s="63"/>
      <c r="AJ36" s="40"/>
      <c r="AK36" s="44"/>
      <c r="AL36" s="62"/>
      <c r="AM36" s="43"/>
      <c r="AN36" s="40"/>
      <c r="AO36" s="67"/>
      <c r="AP36" s="45"/>
      <c r="AQ36" s="68"/>
      <c r="AR36" s="68"/>
      <c r="AS36" s="68"/>
      <c r="AT36" s="40"/>
      <c r="AU36" s="66"/>
      <c r="AV36" s="45"/>
      <c r="AW36" s="46"/>
      <c r="AX36" s="40">
        <v>20</v>
      </c>
      <c r="AY36" s="67">
        <v>-10</v>
      </c>
      <c r="AZ36" s="45">
        <v>9</v>
      </c>
      <c r="BA36" s="51"/>
      <c r="BB36" s="47">
        <f t="shared" si="0"/>
        <v>20</v>
      </c>
      <c r="BC36" s="57" t="s">
        <v>192</v>
      </c>
      <c r="BD36" s="52">
        <v>30</v>
      </c>
      <c r="BE36" s="38" t="s">
        <v>186</v>
      </c>
      <c r="BF36" s="49" t="s">
        <v>40</v>
      </c>
    </row>
    <row r="37" spans="1:61" ht="14.1" customHeight="1">
      <c r="A37" s="52">
        <v>32</v>
      </c>
      <c r="B37" s="38" t="s">
        <v>187</v>
      </c>
      <c r="C37" s="49" t="s">
        <v>12</v>
      </c>
      <c r="D37" s="64"/>
      <c r="E37" s="67"/>
      <c r="F37" s="62"/>
      <c r="G37" s="63"/>
      <c r="H37" s="64"/>
      <c r="I37" s="41"/>
      <c r="J37" s="70"/>
      <c r="K37" s="63"/>
      <c r="L37" s="64"/>
      <c r="M37" s="44"/>
      <c r="N37" s="42"/>
      <c r="O37" s="63"/>
      <c r="P37" s="64"/>
      <c r="Q37" s="67"/>
      <c r="R37" s="65"/>
      <c r="S37" s="63"/>
      <c r="T37" s="40"/>
      <c r="U37" s="44"/>
      <c r="V37" s="55"/>
      <c r="W37" s="63"/>
      <c r="X37" s="64"/>
      <c r="Y37" s="44"/>
      <c r="Z37" s="65"/>
      <c r="AA37" s="43"/>
      <c r="AB37" s="40"/>
      <c r="AC37" s="66"/>
      <c r="AD37" s="45"/>
      <c r="AE37" s="63"/>
      <c r="AF37" s="64"/>
      <c r="AG37" s="41"/>
      <c r="AH37" s="55"/>
      <c r="AI37" s="63"/>
      <c r="AJ37" s="40"/>
      <c r="AK37" s="44"/>
      <c r="AL37" s="62"/>
      <c r="AM37" s="43"/>
      <c r="AN37" s="40"/>
      <c r="AO37" s="67"/>
      <c r="AP37" s="45"/>
      <c r="AQ37" s="68"/>
      <c r="AR37" s="68"/>
      <c r="AS37" s="68"/>
      <c r="AT37" s="40"/>
      <c r="AU37" s="66"/>
      <c r="AV37" s="45"/>
      <c r="AW37" s="46"/>
      <c r="AX37" s="40">
        <v>18</v>
      </c>
      <c r="AY37" s="67">
        <v>-1</v>
      </c>
      <c r="AZ37" s="45">
        <v>12</v>
      </c>
      <c r="BA37" s="51"/>
      <c r="BB37" s="47">
        <f t="shared" si="0"/>
        <v>18</v>
      </c>
      <c r="BC37" s="57" t="s">
        <v>193</v>
      </c>
      <c r="BD37" s="52">
        <v>32</v>
      </c>
      <c r="BE37" s="38" t="s">
        <v>187</v>
      </c>
      <c r="BF37" s="49" t="s">
        <v>12</v>
      </c>
    </row>
    <row r="38" spans="1:61" ht="14.1" customHeight="1">
      <c r="A38" s="52">
        <v>8</v>
      </c>
      <c r="B38" s="38" t="s">
        <v>129</v>
      </c>
      <c r="C38" s="49" t="s">
        <v>12</v>
      </c>
      <c r="D38" s="64"/>
      <c r="E38" s="66"/>
      <c r="F38" s="62"/>
      <c r="G38" s="63"/>
      <c r="H38" s="64"/>
      <c r="I38" s="44"/>
      <c r="J38" s="70"/>
      <c r="K38" s="63"/>
      <c r="L38" s="64"/>
      <c r="M38" s="44"/>
      <c r="N38" s="42"/>
      <c r="O38" s="63"/>
      <c r="P38" s="64">
        <v>16</v>
      </c>
      <c r="Q38" s="67">
        <v>5</v>
      </c>
      <c r="R38" s="65">
        <v>14</v>
      </c>
      <c r="S38" s="63"/>
      <c r="T38" s="40"/>
      <c r="U38" s="44"/>
      <c r="V38" s="55"/>
      <c r="W38" s="63"/>
      <c r="X38" s="64"/>
      <c r="Y38" s="41"/>
      <c r="Z38" s="65"/>
      <c r="AA38" s="43"/>
      <c r="AB38" s="40"/>
      <c r="AC38" s="66"/>
      <c r="AD38" s="45"/>
      <c r="AE38" s="63"/>
      <c r="AF38" s="64"/>
      <c r="AG38" s="41"/>
      <c r="AH38" s="55"/>
      <c r="AI38" s="63"/>
      <c r="AJ38" s="40"/>
      <c r="AK38" s="41"/>
      <c r="AL38" s="211"/>
      <c r="AM38" s="43"/>
      <c r="AN38" s="40"/>
      <c r="AO38" s="66"/>
      <c r="AP38" s="45"/>
      <c r="AQ38" s="68"/>
      <c r="AR38" s="68"/>
      <c r="AS38" s="68"/>
      <c r="AT38" s="40"/>
      <c r="AU38" s="67"/>
      <c r="AV38" s="45"/>
      <c r="AW38" s="46"/>
      <c r="AX38" s="40"/>
      <c r="AY38" s="67"/>
      <c r="AZ38" s="45"/>
      <c r="BA38" s="51"/>
      <c r="BB38" s="47">
        <f t="shared" si="0"/>
        <v>16</v>
      </c>
      <c r="BC38" s="57" t="s">
        <v>194</v>
      </c>
      <c r="BD38" s="52">
        <v>8</v>
      </c>
      <c r="BE38" s="38" t="s">
        <v>129</v>
      </c>
      <c r="BF38" s="49" t="s">
        <v>12</v>
      </c>
    </row>
    <row r="39" spans="1:61" ht="15.75">
      <c r="A39" s="52">
        <v>28</v>
      </c>
      <c r="B39" s="53" t="s">
        <v>174</v>
      </c>
      <c r="C39" s="49" t="s">
        <v>175</v>
      </c>
      <c r="D39" s="40"/>
      <c r="E39" s="44"/>
      <c r="F39" s="55"/>
      <c r="G39" s="43"/>
      <c r="H39" s="40"/>
      <c r="I39" s="44"/>
      <c r="J39" s="42"/>
      <c r="K39" s="43"/>
      <c r="L39" s="40"/>
      <c r="M39" s="44"/>
      <c r="N39" s="42"/>
      <c r="O39" s="43"/>
      <c r="P39" s="40"/>
      <c r="Q39" s="44"/>
      <c r="R39" s="45"/>
      <c r="S39" s="43"/>
      <c r="T39" s="40"/>
      <c r="U39" s="41"/>
      <c r="V39" s="55"/>
      <c r="W39" s="43"/>
      <c r="X39" s="40"/>
      <c r="Y39" s="44"/>
      <c r="Z39" s="45"/>
      <c r="AA39" s="43"/>
      <c r="AB39" s="40"/>
      <c r="AC39" s="44"/>
      <c r="AD39" s="45"/>
      <c r="AE39" s="43"/>
      <c r="AF39" s="64"/>
      <c r="AG39" s="44"/>
      <c r="AH39" s="41"/>
      <c r="AI39" s="43"/>
      <c r="AJ39" s="40"/>
      <c r="AK39" s="41"/>
      <c r="AL39" s="45"/>
      <c r="AM39" s="43"/>
      <c r="AN39" s="40"/>
      <c r="AO39" s="41"/>
      <c r="AP39" s="45"/>
      <c r="AQ39" s="46"/>
      <c r="AR39" s="46"/>
      <c r="AS39" s="46"/>
      <c r="AT39" s="40">
        <v>11</v>
      </c>
      <c r="AU39" s="44">
        <v>-29</v>
      </c>
      <c r="AV39" s="45">
        <v>16</v>
      </c>
      <c r="AW39" s="46"/>
      <c r="AX39" s="40"/>
      <c r="AY39" s="41"/>
      <c r="AZ39" s="45"/>
      <c r="BA39" s="51"/>
      <c r="BB39" s="47">
        <f t="shared" si="0"/>
        <v>11</v>
      </c>
      <c r="BC39" s="57" t="s">
        <v>195</v>
      </c>
      <c r="BD39" s="52">
        <v>28</v>
      </c>
      <c r="BE39" s="53" t="s">
        <v>174</v>
      </c>
      <c r="BF39" s="49" t="s">
        <v>175</v>
      </c>
    </row>
    <row r="40" spans="1:61" ht="13.5" customHeight="1">
      <c r="A40" s="72" t="s">
        <v>45</v>
      </c>
      <c r="B40" s="73"/>
      <c r="C40" s="74"/>
      <c r="D40" s="75">
        <v>13</v>
      </c>
      <c r="H40" s="75">
        <v>16</v>
      </c>
      <c r="L40" s="75">
        <v>14</v>
      </c>
      <c r="P40" s="75">
        <v>16</v>
      </c>
      <c r="T40" s="75">
        <v>14</v>
      </c>
      <c r="X40" s="75">
        <v>16</v>
      </c>
      <c r="AB40" s="75">
        <v>17</v>
      </c>
      <c r="AF40" s="75">
        <v>12</v>
      </c>
      <c r="AJ40" s="75">
        <v>13</v>
      </c>
      <c r="AN40" s="82">
        <v>16</v>
      </c>
      <c r="AT40" s="75">
        <v>16</v>
      </c>
      <c r="AX40" s="82">
        <v>15</v>
      </c>
      <c r="AY40" s="59"/>
      <c r="BB40" s="83"/>
      <c r="BF40" s="84"/>
    </row>
    <row r="41" spans="1:61" s="220" customFormat="1" ht="13.5" customHeight="1">
      <c r="A41" s="212"/>
      <c r="B41" s="212"/>
      <c r="C41" s="212"/>
      <c r="D41" s="213"/>
      <c r="E41" s="214"/>
      <c r="F41" s="215"/>
      <c r="G41" s="215"/>
      <c r="H41" s="213"/>
      <c r="I41" s="216"/>
      <c r="J41" s="217"/>
      <c r="K41" s="217"/>
      <c r="L41" s="213"/>
      <c r="M41" s="218"/>
      <c r="N41" s="219"/>
      <c r="O41" s="219"/>
      <c r="P41" s="213"/>
      <c r="Q41" s="218"/>
      <c r="R41" s="217"/>
      <c r="S41" s="217"/>
      <c r="T41" s="213"/>
      <c r="U41" s="218"/>
      <c r="V41" s="217"/>
      <c r="W41" s="217"/>
      <c r="X41" s="213"/>
      <c r="Y41" s="216"/>
      <c r="Z41" s="218"/>
      <c r="AA41" s="217"/>
      <c r="AB41" s="213"/>
      <c r="AC41" s="217"/>
      <c r="AD41" s="217"/>
      <c r="AE41" s="217"/>
      <c r="AF41" s="213"/>
      <c r="AG41" s="218"/>
      <c r="AH41" s="217"/>
      <c r="AI41" s="217"/>
      <c r="AJ41" s="213"/>
      <c r="AN41" s="213"/>
      <c r="AT41" s="213"/>
      <c r="AX41" s="213"/>
      <c r="AY41" s="59"/>
      <c r="BB41" s="221"/>
      <c r="BE41" s="222"/>
      <c r="BF41" s="223"/>
      <c r="BG41" s="224"/>
      <c r="BI41" s="225"/>
    </row>
    <row r="42" spans="1:61" s="220" customFormat="1" ht="13.5" customHeight="1">
      <c r="A42" s="212"/>
      <c r="B42" s="212"/>
      <c r="C42" s="212"/>
      <c r="D42" s="213"/>
      <c r="E42" s="214"/>
      <c r="F42" s="215"/>
      <c r="G42" s="215"/>
      <c r="H42" s="213"/>
      <c r="I42" s="216"/>
      <c r="J42" s="217"/>
      <c r="K42" s="217"/>
      <c r="L42" s="213"/>
      <c r="M42" s="218"/>
      <c r="N42" s="219"/>
      <c r="O42" s="219"/>
      <c r="P42" s="213"/>
      <c r="Q42" s="218"/>
      <c r="R42" s="217"/>
      <c r="S42" s="217"/>
      <c r="T42" s="213"/>
      <c r="U42" s="218"/>
      <c r="V42" s="217"/>
      <c r="W42" s="217"/>
      <c r="X42" s="213"/>
      <c r="Y42" s="216"/>
      <c r="Z42" s="218"/>
      <c r="AA42" s="217"/>
      <c r="AB42" s="213"/>
      <c r="AC42" s="217"/>
      <c r="AD42" s="217"/>
      <c r="AE42" s="217"/>
      <c r="AF42" s="213"/>
      <c r="AG42" s="218"/>
      <c r="AH42" s="217"/>
      <c r="AI42" s="217"/>
      <c r="AJ42" s="213"/>
      <c r="AN42" s="213"/>
      <c r="AT42" s="213"/>
      <c r="AX42" s="213"/>
      <c r="AY42" s="59"/>
      <c r="BB42" s="221"/>
      <c r="BE42" s="222"/>
      <c r="BF42" s="223"/>
      <c r="BG42" s="224"/>
      <c r="BI42" s="225"/>
    </row>
    <row r="43" spans="1:61" ht="13.5" customHeight="1">
      <c r="A43" s="212"/>
      <c r="B43" s="212"/>
      <c r="C43" s="212"/>
      <c r="D43" s="213"/>
      <c r="E43" s="214"/>
      <c r="F43" s="215"/>
      <c r="G43" s="215"/>
      <c r="H43" s="213"/>
      <c r="I43" s="216"/>
      <c r="J43" s="217"/>
      <c r="K43" s="217"/>
      <c r="L43" s="213"/>
      <c r="M43" s="218"/>
      <c r="N43" s="219"/>
      <c r="O43" s="219"/>
      <c r="P43" s="213"/>
      <c r="Q43" s="218"/>
      <c r="R43" s="217"/>
      <c r="S43" s="217"/>
      <c r="T43" s="213"/>
      <c r="U43" s="218"/>
      <c r="V43" s="217"/>
      <c r="W43" s="217"/>
      <c r="X43" s="213"/>
      <c r="Y43" s="216"/>
      <c r="Z43" s="218"/>
      <c r="AA43" s="217"/>
      <c r="AB43" s="213"/>
      <c r="AC43" s="217"/>
      <c r="AD43" s="217"/>
      <c r="AE43" s="217"/>
      <c r="AF43" s="213"/>
      <c r="AG43" s="218"/>
      <c r="AH43" s="217"/>
      <c r="AI43" s="217"/>
      <c r="AJ43" s="213"/>
      <c r="AK43" s="220"/>
      <c r="AL43" s="220"/>
      <c r="AM43" s="220"/>
      <c r="AN43" s="213"/>
      <c r="AO43" s="220"/>
      <c r="AP43" s="220"/>
      <c r="AQ43" s="220"/>
      <c r="AR43" s="220"/>
      <c r="AS43" s="220"/>
      <c r="AT43" s="213"/>
      <c r="AU43" s="220"/>
      <c r="AV43" s="220"/>
      <c r="AW43" s="220"/>
      <c r="AX43" s="213"/>
      <c r="AY43" s="59"/>
      <c r="AZ43" s="220"/>
      <c r="BA43" s="220"/>
      <c r="BB43" s="221"/>
      <c r="BC43" s="220"/>
      <c r="BD43" s="220"/>
      <c r="BE43" s="222"/>
      <c r="BF43" s="223"/>
      <c r="BG43" s="224"/>
    </row>
    <row r="44" spans="1:61">
      <c r="A44" s="58"/>
      <c r="B44" s="85" t="s">
        <v>46</v>
      </c>
      <c r="C44" s="86"/>
      <c r="D44" s="87"/>
      <c r="E44" s="88"/>
      <c r="F44" s="89"/>
      <c r="G44" s="89"/>
      <c r="H44" s="87"/>
      <c r="I44" s="90"/>
      <c r="J44" s="91"/>
      <c r="K44" s="91"/>
      <c r="L44" s="92"/>
      <c r="M44" s="93"/>
      <c r="N44" s="94"/>
      <c r="O44" s="94"/>
      <c r="P44" s="92"/>
      <c r="Q44" s="93"/>
      <c r="R44" s="91"/>
      <c r="S44" s="91"/>
      <c r="T44" s="92"/>
      <c r="U44" s="93"/>
      <c r="V44" s="91"/>
      <c r="W44" s="91"/>
      <c r="X44" s="92"/>
      <c r="Y44" s="90"/>
      <c r="Z44" s="93"/>
      <c r="AA44" s="91"/>
      <c r="AB44" s="91"/>
      <c r="AC44" s="91"/>
      <c r="AD44" s="91"/>
      <c r="AE44" s="91"/>
      <c r="AF44" s="92"/>
      <c r="AG44" s="93"/>
      <c r="AH44" s="91"/>
      <c r="AI44" s="91"/>
      <c r="AJ44" s="95"/>
      <c r="AK44" s="95"/>
      <c r="AL44" s="95"/>
      <c r="AM44" s="95"/>
      <c r="AN44" s="96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7"/>
      <c r="BF44" s="34"/>
    </row>
    <row r="45" spans="1:61" ht="46.5">
      <c r="A45" s="58"/>
      <c r="B45" s="98" t="s">
        <v>47</v>
      </c>
      <c r="C45" s="86"/>
      <c r="D45" s="87"/>
      <c r="E45" s="88"/>
      <c r="F45" s="89" t="s">
        <v>48</v>
      </c>
      <c r="G45" s="89"/>
      <c r="H45" s="87"/>
      <c r="I45" s="90"/>
      <c r="J45" s="91"/>
      <c r="K45" s="91"/>
      <c r="L45" s="92"/>
      <c r="M45" s="93"/>
      <c r="N45" s="94"/>
      <c r="O45" s="94"/>
      <c r="P45" s="92"/>
      <c r="Q45" s="93"/>
      <c r="R45" s="91"/>
      <c r="S45" s="91"/>
      <c r="T45" s="92"/>
      <c r="U45" s="93"/>
      <c r="V45" s="91"/>
      <c r="W45" s="91"/>
      <c r="X45" s="92"/>
      <c r="Y45" s="90"/>
      <c r="Z45" s="93"/>
      <c r="AA45" s="91"/>
      <c r="AB45" s="91"/>
      <c r="AC45" s="91"/>
      <c r="AD45" s="91"/>
      <c r="AE45" s="91"/>
      <c r="AF45" s="92"/>
      <c r="AG45" s="93"/>
      <c r="AH45" s="91"/>
      <c r="AI45" s="91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9" t="s">
        <v>49</v>
      </c>
      <c r="BA45" s="95"/>
      <c r="BB45" s="95"/>
      <c r="BC45" s="95"/>
      <c r="BD45" s="97"/>
      <c r="BE45" s="34"/>
      <c r="BF45" s="95"/>
    </row>
    <row r="46" spans="1:61">
      <c r="A46" s="58"/>
      <c r="B46" s="98"/>
      <c r="C46" s="86"/>
      <c r="D46" s="87"/>
      <c r="E46" s="88"/>
      <c r="F46" s="89"/>
      <c r="G46" s="89"/>
      <c r="H46" s="87"/>
      <c r="I46" s="90"/>
      <c r="J46" s="91"/>
      <c r="K46" s="91"/>
      <c r="L46" s="92"/>
      <c r="M46" s="93"/>
      <c r="N46" s="94"/>
      <c r="O46" s="94"/>
      <c r="P46" s="92"/>
      <c r="Q46" s="93"/>
      <c r="R46" s="91"/>
      <c r="S46" s="91"/>
      <c r="T46" s="92"/>
      <c r="U46" s="93"/>
      <c r="V46" s="91"/>
      <c r="W46" s="91"/>
      <c r="X46" s="92"/>
      <c r="Y46" s="90"/>
      <c r="Z46" s="93"/>
      <c r="AA46" s="91"/>
      <c r="AB46" s="91"/>
      <c r="AC46" s="91"/>
      <c r="AD46" s="91"/>
      <c r="AE46" s="91"/>
      <c r="AF46" s="92"/>
      <c r="AG46" s="93"/>
      <c r="AH46" s="91"/>
      <c r="AI46" s="91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7"/>
      <c r="BF46" s="34"/>
    </row>
    <row r="47" spans="1:61">
      <c r="A47" s="58"/>
      <c r="B47" s="100"/>
      <c r="C47" s="86"/>
      <c r="D47" s="87"/>
      <c r="E47" s="88"/>
      <c r="F47" s="89"/>
      <c r="G47" s="89"/>
      <c r="H47" s="87"/>
      <c r="I47" s="90"/>
      <c r="J47" s="91"/>
      <c r="K47" s="91"/>
      <c r="L47" s="92"/>
      <c r="M47" s="93"/>
      <c r="N47" s="94"/>
      <c r="O47" s="94"/>
      <c r="P47" s="92"/>
      <c r="Q47" s="93"/>
      <c r="R47" s="91"/>
      <c r="S47" s="91"/>
      <c r="T47" s="92"/>
      <c r="U47" s="93"/>
      <c r="V47" s="91"/>
      <c r="W47" s="91"/>
      <c r="X47" s="92"/>
      <c r="Y47" s="90"/>
      <c r="Z47" s="93"/>
      <c r="AA47" s="91"/>
      <c r="AB47" s="91"/>
      <c r="AC47" s="91"/>
      <c r="AD47" s="91"/>
      <c r="AE47" s="91"/>
      <c r="AF47" s="92"/>
      <c r="AG47" s="93"/>
      <c r="AH47" s="91"/>
      <c r="AI47" s="91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7"/>
      <c r="BF47" s="34"/>
    </row>
    <row r="48" spans="1:61" ht="18.75" thickBot="1">
      <c r="A48" s="58"/>
      <c r="B48" s="100"/>
      <c r="C48" s="86"/>
      <c r="D48" s="87"/>
      <c r="E48" s="88"/>
      <c r="F48" s="89"/>
      <c r="G48" s="89"/>
      <c r="H48" s="87"/>
      <c r="I48" s="90"/>
      <c r="J48" s="91"/>
      <c r="K48" s="91"/>
      <c r="L48" s="92"/>
      <c r="M48" s="93"/>
      <c r="N48" s="94"/>
      <c r="O48" s="94"/>
      <c r="P48" s="92"/>
      <c r="Q48" s="92"/>
      <c r="R48" s="92"/>
      <c r="S48" s="92"/>
      <c r="T48" s="92"/>
      <c r="U48" s="92"/>
      <c r="V48" s="92"/>
      <c r="W48" s="92"/>
      <c r="X48" s="92"/>
      <c r="Y48" s="90"/>
      <c r="Z48" s="93"/>
      <c r="AA48" s="91"/>
      <c r="AB48" s="91"/>
      <c r="AC48" s="91"/>
      <c r="AD48" s="91"/>
      <c r="AE48" s="91"/>
      <c r="AF48" s="92"/>
      <c r="AG48" s="93"/>
      <c r="AH48" s="91"/>
      <c r="AI48" s="91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7"/>
      <c r="BF48" s="34"/>
    </row>
    <row r="49" spans="1:58" ht="18.75" thickBot="1">
      <c r="A49" s="58"/>
      <c r="B49" s="100"/>
      <c r="C49" s="86"/>
      <c r="D49" s="87"/>
      <c r="E49" s="88"/>
      <c r="F49" s="89"/>
      <c r="G49" s="89"/>
      <c r="H49" s="87"/>
      <c r="I49" s="90"/>
      <c r="J49" s="91"/>
      <c r="K49" s="91"/>
      <c r="L49" s="92"/>
      <c r="M49" s="101"/>
      <c r="N49" s="94"/>
      <c r="O49" s="94"/>
      <c r="P49" s="95" t="s">
        <v>50</v>
      </c>
      <c r="Q49" s="93"/>
      <c r="R49" s="93"/>
      <c r="S49" s="95"/>
      <c r="T49" s="95"/>
      <c r="U49" s="95"/>
      <c r="V49" s="95"/>
      <c r="W49" s="95"/>
      <c r="X49" s="92"/>
      <c r="Y49" s="90"/>
      <c r="Z49" s="93"/>
      <c r="AA49" s="91"/>
      <c r="AB49" s="91"/>
      <c r="AC49" s="91"/>
      <c r="AD49" s="91"/>
      <c r="AE49" s="91"/>
      <c r="AF49" s="92"/>
      <c r="AG49" s="93"/>
      <c r="AH49" s="91"/>
      <c r="AI49" s="91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7"/>
      <c r="BF49" s="34"/>
    </row>
    <row r="50" spans="1:58">
      <c r="A50" s="58"/>
      <c r="B50" s="100"/>
      <c r="C50" s="86"/>
      <c r="D50" s="87"/>
      <c r="E50" s="88"/>
      <c r="F50" s="89"/>
      <c r="G50" s="89"/>
      <c r="H50" s="87"/>
      <c r="I50" s="90"/>
      <c r="J50" s="91"/>
      <c r="K50" s="91"/>
      <c r="L50" s="92"/>
      <c r="M50" s="93"/>
      <c r="N50" s="94"/>
      <c r="O50" s="94"/>
      <c r="P50" s="92"/>
      <c r="Q50" s="93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91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7"/>
      <c r="BF50" s="34"/>
    </row>
    <row r="51" spans="1:58">
      <c r="A51" s="58"/>
      <c r="B51" s="100"/>
      <c r="C51" s="86"/>
      <c r="D51" s="87"/>
      <c r="E51" s="88"/>
      <c r="F51" s="89"/>
      <c r="G51" s="89"/>
      <c r="H51" s="87"/>
      <c r="I51" s="90"/>
      <c r="J51" s="91"/>
      <c r="K51" s="91"/>
      <c r="L51" s="92"/>
      <c r="M51" s="93"/>
      <c r="N51" s="94"/>
      <c r="O51" s="94"/>
      <c r="P51" s="92"/>
      <c r="Q51" s="93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91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7"/>
      <c r="BF51" s="34"/>
    </row>
    <row r="52" spans="1:58">
      <c r="A52" s="58"/>
      <c r="B52" s="100"/>
      <c r="C52" s="86"/>
      <c r="D52" s="87"/>
      <c r="E52" s="88"/>
      <c r="F52" s="89"/>
      <c r="G52" s="89"/>
      <c r="H52" s="87"/>
      <c r="I52" s="90"/>
      <c r="J52" s="91"/>
      <c r="K52" s="91"/>
      <c r="L52" s="92"/>
      <c r="M52" s="93"/>
      <c r="N52" s="94"/>
      <c r="O52" s="94"/>
      <c r="P52" s="92"/>
      <c r="Q52" s="93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91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7"/>
      <c r="BF52" s="34"/>
    </row>
    <row r="53" spans="1:58">
      <c r="A53" s="58"/>
      <c r="B53" s="100"/>
      <c r="C53" s="86"/>
      <c r="D53" s="87"/>
      <c r="E53" s="88"/>
      <c r="F53" s="89"/>
      <c r="G53" s="89"/>
      <c r="H53" s="87"/>
      <c r="I53" s="90"/>
      <c r="J53" s="91"/>
      <c r="K53" s="91"/>
      <c r="L53" s="92"/>
      <c r="M53" s="93"/>
      <c r="N53" s="94"/>
      <c r="O53" s="94"/>
      <c r="P53" s="92"/>
      <c r="Q53" s="93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91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7"/>
      <c r="BF53" s="34"/>
    </row>
    <row r="55" spans="1:58">
      <c r="BC55" s="209"/>
    </row>
    <row r="56" spans="1:58">
      <c r="BC56" s="209"/>
    </row>
    <row r="57" spans="1:58">
      <c r="M57" s="168">
        <v>140</v>
      </c>
      <c r="Q57" s="168">
        <v>160</v>
      </c>
      <c r="T57" s="3"/>
      <c r="U57" s="168">
        <v>140</v>
      </c>
      <c r="V57" s="3"/>
      <c r="Y57" s="168">
        <v>160</v>
      </c>
      <c r="AB57" s="107"/>
      <c r="AC57" s="168">
        <v>170</v>
      </c>
      <c r="AD57" s="80"/>
      <c r="AG57" s="168">
        <v>120</v>
      </c>
      <c r="AH57" s="80"/>
      <c r="AK57" s="168">
        <v>130</v>
      </c>
      <c r="AO57" s="168">
        <v>160</v>
      </c>
      <c r="AU57" s="168">
        <v>150</v>
      </c>
      <c r="AY57" s="168">
        <v>150</v>
      </c>
      <c r="BC57" s="209"/>
    </row>
    <row r="58" spans="1:58">
      <c r="C58" s="3"/>
      <c r="D58" s="3"/>
      <c r="E58" s="75">
        <v>13</v>
      </c>
      <c r="F58" s="79"/>
      <c r="I58" s="75">
        <v>16</v>
      </c>
      <c r="L58" s="3"/>
      <c r="M58" s="75">
        <v>14</v>
      </c>
      <c r="N58" s="3"/>
      <c r="Q58" s="75">
        <v>16</v>
      </c>
      <c r="T58" s="3"/>
      <c r="U58" s="75">
        <v>14</v>
      </c>
      <c r="V58" s="3"/>
      <c r="Y58" s="75">
        <v>16</v>
      </c>
      <c r="AB58" s="107"/>
      <c r="AC58" s="75">
        <v>17</v>
      </c>
      <c r="AD58" s="80"/>
      <c r="AG58" s="75">
        <v>12</v>
      </c>
      <c r="AH58" s="80"/>
      <c r="AK58" s="75">
        <v>13</v>
      </c>
      <c r="AO58" s="75">
        <v>16</v>
      </c>
      <c r="AU58" s="75">
        <v>15</v>
      </c>
      <c r="AY58" s="75">
        <v>15</v>
      </c>
      <c r="BC58" s="209"/>
    </row>
    <row r="59" spans="1:58">
      <c r="C59" s="3"/>
      <c r="D59" s="3"/>
      <c r="E59" s="169">
        <v>91</v>
      </c>
      <c r="F59" s="79">
        <v>16</v>
      </c>
      <c r="I59" s="168">
        <v>160</v>
      </c>
      <c r="J59" s="79">
        <v>25</v>
      </c>
      <c r="L59" s="3"/>
      <c r="M59" s="168">
        <v>98</v>
      </c>
      <c r="N59" s="79">
        <v>18</v>
      </c>
      <c r="Q59" s="168">
        <v>112</v>
      </c>
      <c r="R59" s="79">
        <v>22</v>
      </c>
      <c r="T59" s="3"/>
      <c r="U59" s="168">
        <v>100</v>
      </c>
      <c r="V59" s="79">
        <v>20</v>
      </c>
      <c r="Y59" s="168">
        <v>140</v>
      </c>
      <c r="Z59" s="79">
        <v>20</v>
      </c>
      <c r="AB59" s="107"/>
      <c r="AC59" s="168">
        <v>150</v>
      </c>
      <c r="AD59" s="79">
        <v>20</v>
      </c>
      <c r="AG59" s="168">
        <v>105</v>
      </c>
      <c r="AH59" s="79">
        <v>15</v>
      </c>
      <c r="AK59" s="168">
        <v>100</v>
      </c>
      <c r="AL59" s="79">
        <v>15</v>
      </c>
      <c r="AO59" s="168">
        <v>140</v>
      </c>
      <c r="AP59" s="79">
        <v>20</v>
      </c>
      <c r="AU59" s="168">
        <v>130</v>
      </c>
      <c r="AV59" s="79">
        <v>20</v>
      </c>
      <c r="AY59" s="168">
        <v>130</v>
      </c>
      <c r="AZ59" s="79">
        <v>20</v>
      </c>
      <c r="BC59" s="209"/>
    </row>
    <row r="60" spans="1:58">
      <c r="C60" s="3"/>
      <c r="D60" s="3"/>
      <c r="E60" s="104" t="s">
        <v>88</v>
      </c>
      <c r="F60" s="79"/>
      <c r="I60" s="104" t="s">
        <v>87</v>
      </c>
      <c r="L60" s="3"/>
      <c r="M60" s="104" t="s">
        <v>108</v>
      </c>
      <c r="N60" s="3"/>
      <c r="Q60" s="104" t="s">
        <v>109</v>
      </c>
      <c r="T60" s="3"/>
      <c r="U60" s="104" t="s">
        <v>140</v>
      </c>
      <c r="V60" s="3"/>
      <c r="Y60" s="104" t="s">
        <v>150</v>
      </c>
      <c r="AB60" s="107"/>
      <c r="AC60" s="104" t="s">
        <v>151</v>
      </c>
      <c r="AD60" s="80"/>
      <c r="AG60" s="104" t="s">
        <v>155</v>
      </c>
      <c r="AH60" s="80"/>
      <c r="AK60" s="104" t="s">
        <v>156</v>
      </c>
      <c r="AO60" s="104" t="s">
        <v>157</v>
      </c>
      <c r="AU60" s="104" t="s">
        <v>158</v>
      </c>
      <c r="AY60" s="104" t="s">
        <v>158</v>
      </c>
      <c r="BC60" s="209"/>
    </row>
    <row r="61" spans="1:58">
      <c r="C61" s="3"/>
      <c r="D61" s="3"/>
      <c r="E61" s="104">
        <v>35</v>
      </c>
      <c r="F61" s="79"/>
      <c r="I61" s="104">
        <v>55</v>
      </c>
      <c r="L61" s="3"/>
      <c r="M61" s="104">
        <v>37</v>
      </c>
      <c r="N61" s="3"/>
      <c r="Q61" s="104">
        <v>45</v>
      </c>
      <c r="T61" s="3"/>
      <c r="U61" s="104">
        <v>50</v>
      </c>
      <c r="V61" s="3"/>
      <c r="Y61" s="104">
        <v>60</v>
      </c>
      <c r="AB61" s="107"/>
      <c r="AC61" s="104">
        <v>62</v>
      </c>
      <c r="AD61" s="80"/>
      <c r="AG61" s="104">
        <v>50</v>
      </c>
      <c r="AH61" s="80"/>
      <c r="AK61" s="104">
        <v>50</v>
      </c>
      <c r="AO61" s="104">
        <v>60</v>
      </c>
      <c r="AU61" s="104">
        <v>58</v>
      </c>
      <c r="AY61" s="104">
        <v>58</v>
      </c>
      <c r="BC61" s="209"/>
    </row>
    <row r="62" spans="1:58">
      <c r="C62" s="3"/>
      <c r="D62" s="3"/>
      <c r="E62" s="104">
        <v>25</v>
      </c>
      <c r="F62" s="79"/>
      <c r="H62" s="3"/>
      <c r="I62" s="182">
        <v>45</v>
      </c>
      <c r="J62" s="182"/>
      <c r="L62" s="3"/>
      <c r="M62" s="104">
        <v>27</v>
      </c>
      <c r="N62" s="3"/>
      <c r="Q62" s="104">
        <v>30</v>
      </c>
      <c r="T62" s="3"/>
      <c r="U62" s="104">
        <v>30</v>
      </c>
      <c r="V62" s="3"/>
      <c r="Y62" s="104">
        <v>40</v>
      </c>
      <c r="AB62" s="107"/>
      <c r="AC62" s="104">
        <v>42</v>
      </c>
      <c r="AD62" s="80"/>
      <c r="AG62" s="104">
        <v>35</v>
      </c>
      <c r="AH62" s="80"/>
      <c r="AK62" s="104">
        <v>30</v>
      </c>
      <c r="AO62" s="104">
        <v>40</v>
      </c>
      <c r="AU62" s="104">
        <v>38</v>
      </c>
      <c r="AY62" s="104">
        <v>38</v>
      </c>
      <c r="BC62" s="209"/>
    </row>
    <row r="63" spans="1:58">
      <c r="C63" s="3"/>
      <c r="D63" s="3"/>
      <c r="E63" s="104">
        <v>15</v>
      </c>
      <c r="F63" s="79"/>
      <c r="I63" s="104">
        <v>35</v>
      </c>
      <c r="L63" s="3"/>
      <c r="M63" s="104">
        <v>16</v>
      </c>
      <c r="N63" s="3"/>
      <c r="Q63" s="104">
        <v>15</v>
      </c>
      <c r="T63" s="3"/>
      <c r="U63" s="104">
        <v>20</v>
      </c>
      <c r="V63" s="3"/>
      <c r="Y63" s="104">
        <v>25</v>
      </c>
      <c r="AB63" s="107"/>
      <c r="AC63" s="104">
        <v>28</v>
      </c>
      <c r="AD63" s="80"/>
      <c r="AG63" s="104">
        <v>20</v>
      </c>
      <c r="AH63" s="80"/>
      <c r="AK63" s="104">
        <v>20</v>
      </c>
      <c r="AO63" s="104">
        <v>25</v>
      </c>
      <c r="AU63" s="104">
        <v>23</v>
      </c>
      <c r="AY63" s="104">
        <v>23</v>
      </c>
      <c r="BC63" s="210"/>
    </row>
    <row r="64" spans="1:58">
      <c r="C64" s="3"/>
      <c r="D64" s="3"/>
      <c r="E64" s="104" t="s">
        <v>89</v>
      </c>
      <c r="F64" s="79"/>
      <c r="H64" s="3"/>
      <c r="I64" s="182" t="s">
        <v>89</v>
      </c>
      <c r="J64" s="184"/>
      <c r="L64" s="3"/>
      <c r="M64" s="182" t="s">
        <v>89</v>
      </c>
      <c r="N64" s="3"/>
      <c r="Q64" s="182" t="s">
        <v>89</v>
      </c>
      <c r="T64" s="3"/>
      <c r="U64" s="182" t="s">
        <v>89</v>
      </c>
      <c r="V64" s="3"/>
      <c r="Y64" s="182">
        <v>15</v>
      </c>
      <c r="AB64" s="107"/>
      <c r="AC64" s="182">
        <v>18</v>
      </c>
      <c r="AD64" s="80"/>
      <c r="AG64" s="182" t="s">
        <v>89</v>
      </c>
      <c r="AH64" s="80"/>
      <c r="AK64" s="182" t="s">
        <v>89</v>
      </c>
      <c r="AO64" s="182">
        <v>15</v>
      </c>
      <c r="AU64" s="182">
        <v>11</v>
      </c>
      <c r="AY64" s="182">
        <v>11</v>
      </c>
      <c r="BC64" s="210"/>
    </row>
    <row r="65" spans="3:61">
      <c r="C65" s="3"/>
      <c r="D65" s="3"/>
      <c r="E65" s="86">
        <v>75</v>
      </c>
      <c r="F65" s="79"/>
      <c r="I65" s="86">
        <v>135</v>
      </c>
      <c r="L65" s="3"/>
      <c r="M65" s="86">
        <v>80</v>
      </c>
      <c r="N65" s="3"/>
      <c r="Q65" s="86">
        <v>90</v>
      </c>
      <c r="T65" s="3"/>
      <c r="U65" s="86">
        <v>100</v>
      </c>
      <c r="V65" s="3"/>
      <c r="Y65" s="86">
        <v>140</v>
      </c>
      <c r="AB65" s="107"/>
      <c r="AC65" s="86">
        <v>150</v>
      </c>
      <c r="AD65" s="80"/>
      <c r="AG65" s="86">
        <v>105</v>
      </c>
      <c r="AH65" s="80"/>
      <c r="AK65" s="86">
        <v>105</v>
      </c>
      <c r="AO65" s="86">
        <v>140</v>
      </c>
      <c r="AU65" s="86">
        <v>130</v>
      </c>
      <c r="AY65" s="86">
        <v>130</v>
      </c>
      <c r="BC65" s="210"/>
    </row>
    <row r="66" spans="3:61">
      <c r="H66" s="280" t="s">
        <v>90</v>
      </c>
      <c r="I66" s="280"/>
      <c r="J66" s="280"/>
      <c r="L66" s="3"/>
      <c r="M66" s="3"/>
      <c r="N66" s="3"/>
      <c r="T66" s="3"/>
      <c r="U66" s="3"/>
      <c r="V66" s="3"/>
      <c r="AF66" s="79"/>
      <c r="AG66" s="79"/>
    </row>
    <row r="67" spans="3:61">
      <c r="L67" s="283" t="s">
        <v>130</v>
      </c>
      <c r="M67" s="284"/>
      <c r="N67" s="285"/>
      <c r="P67" s="283" t="s">
        <v>131</v>
      </c>
      <c r="Q67" s="284"/>
      <c r="R67" s="285"/>
      <c r="T67" s="283" t="s">
        <v>141</v>
      </c>
      <c r="U67" s="284"/>
      <c r="V67" s="285"/>
      <c r="AJ67" s="283" t="s">
        <v>160</v>
      </c>
      <c r="AK67" s="284"/>
      <c r="AL67" s="285"/>
    </row>
    <row r="71" spans="3:61">
      <c r="E71" s="80"/>
      <c r="F71" s="79"/>
      <c r="G71" s="79"/>
      <c r="H71" s="107"/>
      <c r="J71" s="80"/>
    </row>
    <row r="72" spans="3:61">
      <c r="V72" s="80"/>
      <c r="X72" s="79"/>
      <c r="Y72" s="79"/>
      <c r="Z72" s="79"/>
      <c r="AB72" s="107"/>
      <c r="AC72" s="80"/>
      <c r="AF72" s="3"/>
      <c r="AG72" s="3"/>
      <c r="AH72" s="3"/>
      <c r="AI72" s="3"/>
      <c r="BA72" s="4"/>
      <c r="BB72" s="5"/>
      <c r="BC72" s="5"/>
      <c r="BE72" s="6"/>
      <c r="BF72" s="3"/>
      <c r="BG72" s="3"/>
      <c r="BI72" s="3"/>
    </row>
    <row r="77" spans="3:61">
      <c r="H77" s="87">
        <v>21</v>
      </c>
      <c r="I77" s="106">
        <v>30</v>
      </c>
    </row>
    <row r="78" spans="3:61">
      <c r="H78" s="106">
        <v>24</v>
      </c>
      <c r="I78" s="106">
        <v>32</v>
      </c>
    </row>
    <row r="79" spans="3:61">
      <c r="H79" s="87">
        <v>25</v>
      </c>
      <c r="I79" s="106">
        <v>33</v>
      </c>
      <c r="T79" s="3"/>
      <c r="U79" s="3"/>
    </row>
    <row r="80" spans="3:61">
      <c r="H80" s="87">
        <v>28</v>
      </c>
      <c r="I80" s="78">
        <v>34</v>
      </c>
      <c r="T80" s="79"/>
      <c r="U80" s="79"/>
      <c r="V80" s="107"/>
      <c r="W80" s="78"/>
      <c r="X80" s="80"/>
      <c r="Y80" s="79"/>
      <c r="Z80" s="79"/>
      <c r="AD80" s="107"/>
      <c r="AE80" s="80"/>
      <c r="AF80" s="79"/>
      <c r="AG80" s="79"/>
      <c r="AH80" s="3"/>
      <c r="AI80" s="3"/>
      <c r="BC80" s="4"/>
      <c r="BD80" s="5"/>
      <c r="BE80" s="5"/>
      <c r="BF80" s="3"/>
      <c r="BG80" s="6"/>
      <c r="BI80" s="3"/>
    </row>
    <row r="81" spans="8:61">
      <c r="H81" s="106">
        <v>29</v>
      </c>
      <c r="I81" s="78">
        <v>35</v>
      </c>
      <c r="T81" s="79"/>
      <c r="U81" s="79"/>
      <c r="V81" s="107"/>
      <c r="W81" s="78"/>
      <c r="X81" s="80"/>
      <c r="Y81" s="79"/>
      <c r="Z81" s="79"/>
      <c r="AD81" s="107"/>
      <c r="AE81" s="80"/>
      <c r="AF81" s="79"/>
      <c r="AG81" s="79"/>
      <c r="AH81" s="3"/>
      <c r="AI81" s="3"/>
      <c r="BC81" s="4"/>
      <c r="BD81" s="5"/>
      <c r="BE81" s="5"/>
      <c r="BF81" s="3"/>
      <c r="BG81" s="6"/>
      <c r="BI81" s="3"/>
    </row>
    <row r="82" spans="8:61">
      <c r="H82" s="3"/>
      <c r="I82" s="78">
        <v>36</v>
      </c>
      <c r="J82" s="107"/>
      <c r="K82" s="80"/>
      <c r="L82" s="81"/>
      <c r="M82" s="81"/>
      <c r="N82" s="107"/>
      <c r="O82" s="80"/>
      <c r="P82" s="79"/>
      <c r="Q82" s="79"/>
      <c r="U82" s="78"/>
      <c r="V82" s="80"/>
      <c r="X82" s="79"/>
      <c r="Y82" s="79"/>
      <c r="Z82" s="79"/>
      <c r="AB82" s="107"/>
      <c r="AC82" s="80"/>
      <c r="AF82" s="3"/>
      <c r="AG82" s="3"/>
      <c r="AH82" s="3"/>
      <c r="AI82" s="3"/>
      <c r="BA82" s="4"/>
      <c r="BB82" s="5"/>
      <c r="BC82" s="5"/>
      <c r="BE82" s="6"/>
      <c r="BF82" s="3"/>
      <c r="BG82" s="3"/>
      <c r="BI82" s="3"/>
    </row>
    <row r="83" spans="8:61">
      <c r="H83" s="79"/>
      <c r="I83" s="79"/>
      <c r="J83" s="107"/>
      <c r="K83" s="80"/>
      <c r="L83" s="81"/>
      <c r="M83" s="81"/>
      <c r="N83" s="107"/>
      <c r="O83" s="80"/>
      <c r="P83" s="79"/>
      <c r="Q83" s="79"/>
      <c r="U83" s="78"/>
      <c r="V83" s="80"/>
      <c r="X83" s="79"/>
      <c r="Y83" s="79"/>
      <c r="Z83" s="79"/>
      <c r="AB83" s="107"/>
      <c r="AC83" s="80"/>
      <c r="AF83" s="3"/>
      <c r="AG83" s="3"/>
      <c r="AH83" s="3"/>
      <c r="AI83" s="3"/>
      <c r="BA83" s="4"/>
      <c r="BB83" s="5"/>
      <c r="BC83" s="5"/>
      <c r="BE83" s="6"/>
      <c r="BF83" s="3"/>
      <c r="BG83" s="3"/>
      <c r="BI83" s="3"/>
    </row>
    <row r="84" spans="8:61">
      <c r="H84" s="79"/>
      <c r="I84" s="79"/>
      <c r="J84" s="107"/>
      <c r="K84" s="80"/>
      <c r="L84" s="81"/>
      <c r="M84" s="81"/>
      <c r="N84" s="107"/>
      <c r="O84" s="80"/>
      <c r="P84" s="79"/>
      <c r="Q84" s="79"/>
      <c r="U84" s="78"/>
      <c r="V84" s="80"/>
      <c r="X84" s="79"/>
      <c r="Y84" s="79"/>
      <c r="Z84" s="79"/>
      <c r="AB84" s="107"/>
      <c r="AC84" s="80"/>
      <c r="AF84" s="3"/>
      <c r="AG84" s="3"/>
      <c r="AH84" s="3"/>
      <c r="AI84" s="3"/>
      <c r="BA84" s="4"/>
      <c r="BB84" s="5"/>
      <c r="BC84" s="5"/>
      <c r="BE84" s="6"/>
      <c r="BF84" s="3"/>
      <c r="BG84" s="3"/>
      <c r="BI84" s="3"/>
    </row>
    <row r="85" spans="8:61">
      <c r="H85" s="79"/>
      <c r="I85" s="79"/>
      <c r="J85" s="107"/>
      <c r="K85" s="80"/>
      <c r="L85" s="81"/>
      <c r="M85" s="81"/>
      <c r="N85" s="107"/>
      <c r="O85" s="80"/>
      <c r="P85" s="79"/>
      <c r="Q85" s="79"/>
      <c r="U85" s="78"/>
      <c r="V85" s="80"/>
      <c r="X85" s="79"/>
      <c r="Y85" s="79"/>
      <c r="Z85" s="79"/>
      <c r="AB85" s="107"/>
      <c r="AC85" s="80"/>
      <c r="AF85" s="3"/>
      <c r="AG85" s="3"/>
      <c r="AH85" s="3"/>
      <c r="AI85" s="3"/>
      <c r="BA85" s="4"/>
      <c r="BB85" s="5"/>
      <c r="BC85" s="5"/>
      <c r="BE85" s="6"/>
      <c r="BF85" s="3"/>
      <c r="BG85" s="3"/>
      <c r="BI85" s="3"/>
    </row>
    <row r="86" spans="8:61">
      <c r="H86" s="79"/>
      <c r="I86" s="79"/>
      <c r="J86" s="107"/>
      <c r="K86" s="80"/>
      <c r="L86" s="81"/>
      <c r="M86" s="81"/>
      <c r="N86" s="107"/>
      <c r="O86" s="80"/>
      <c r="P86" s="79"/>
      <c r="Q86" s="79"/>
      <c r="R86" s="107"/>
      <c r="S86" s="80"/>
      <c r="T86" s="79"/>
      <c r="U86" s="79"/>
      <c r="V86" s="107"/>
      <c r="W86" s="78"/>
      <c r="X86" s="80"/>
      <c r="Y86" s="79"/>
      <c r="Z86" s="79"/>
      <c r="AD86" s="107"/>
      <c r="AE86" s="80"/>
      <c r="AF86" s="79"/>
      <c r="AG86" s="79"/>
      <c r="AH86" s="3"/>
      <c r="AI86" s="3"/>
      <c r="BC86" s="4"/>
      <c r="BD86" s="5"/>
      <c r="BE86" s="5"/>
      <c r="BF86" s="3"/>
      <c r="BG86" s="6"/>
      <c r="BI86" s="3"/>
    </row>
    <row r="87" spans="8:61">
      <c r="H87" s="79"/>
      <c r="I87" s="79"/>
      <c r="J87" s="107"/>
      <c r="K87" s="80"/>
      <c r="L87" s="81"/>
      <c r="M87" s="81"/>
      <c r="N87" s="107"/>
      <c r="O87" s="80"/>
      <c r="P87" s="79"/>
      <c r="Q87" s="79"/>
      <c r="R87" s="107"/>
      <c r="S87" s="80"/>
      <c r="T87" s="79"/>
      <c r="U87" s="79"/>
      <c r="V87" s="107"/>
      <c r="W87" s="78"/>
      <c r="X87" s="80"/>
      <c r="Y87" s="79"/>
      <c r="Z87" s="79"/>
      <c r="AD87" s="107"/>
      <c r="AE87" s="80"/>
      <c r="AF87" s="79"/>
      <c r="AG87" s="79"/>
      <c r="AH87" s="3"/>
      <c r="AI87" s="3"/>
      <c r="BC87" s="4"/>
      <c r="BD87" s="5"/>
      <c r="BE87" s="5"/>
      <c r="BF87" s="3"/>
      <c r="BG87" s="6"/>
      <c r="BI87" s="3"/>
    </row>
  </sheetData>
  <sortState ref="A4:BB39">
    <sortCondition descending="1" ref="BB4:BB39"/>
  </sortState>
  <mergeCells count="35">
    <mergeCell ref="L67:N67"/>
    <mergeCell ref="P67:R67"/>
    <mergeCell ref="AL2:AL3"/>
    <mergeCell ref="AN2:AO2"/>
    <mergeCell ref="BD2:BD3"/>
    <mergeCell ref="AB2:AC2"/>
    <mergeCell ref="AD2:AD3"/>
    <mergeCell ref="AF2:AG2"/>
    <mergeCell ref="AH2:AH3"/>
    <mergeCell ref="AJ2:AK2"/>
    <mergeCell ref="T67:V67"/>
    <mergeCell ref="AJ67:AL67"/>
    <mergeCell ref="BF2:BF3"/>
    <mergeCell ref="AT2:AU2"/>
    <mergeCell ref="AV2:AV3"/>
    <mergeCell ref="AX2:AY2"/>
    <mergeCell ref="AZ2:AZ3"/>
    <mergeCell ref="BB2:BB3"/>
    <mergeCell ref="BC2:BC3"/>
    <mergeCell ref="H66:J66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 2012</vt:lpstr>
      <vt:lpstr>pieteikums</vt:lpstr>
      <vt:lpstr>protokols </vt:lpstr>
      <vt:lpstr>dalībnieka lapiņa</vt:lpstr>
      <vt:lpstr>zolists</vt:lpstr>
      <vt:lpstr>2022 izņemti  2 rezultāti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2022-11-27T18:57:51Z</cp:lastPrinted>
  <dcterms:created xsi:type="dcterms:W3CDTF">2022-01-30T09:01:11Z</dcterms:created>
  <dcterms:modified xsi:type="dcterms:W3CDTF">2023-01-13T12:45:57Z</dcterms:modified>
</cp:coreProperties>
</file>