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4"/>
  </bookViews>
  <sheets>
    <sheet name="pieteikums" sheetId="5" r:id="rId1"/>
    <sheet name="protokols " sheetId="4" r:id="rId2"/>
    <sheet name="dalībnieka lapiņa" sheetId="3" r:id="rId3"/>
    <sheet name="zolists" sheetId="2" r:id="rId4"/>
    <sheet name="2023" sheetId="1" r:id="rId5"/>
  </sheets>
  <definedNames>
    <definedName name="_xlnm._FilterDatabase" localSheetId="4" hidden="1">'2023'!$A$4:$A$19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6" i="2" l="1"/>
  <c r="P57" i="2"/>
  <c r="BB38" i="1" l="1"/>
  <c r="BB39" i="1"/>
  <c r="P49" i="2" l="1"/>
  <c r="P54" i="2"/>
  <c r="BB44" i="1"/>
  <c r="BB34" i="1" l="1"/>
  <c r="P53" i="2" l="1"/>
  <c r="BB35" i="1" l="1"/>
  <c r="P55" i="2" l="1"/>
  <c r="P52" i="2" l="1"/>
  <c r="P51" i="2"/>
  <c r="BB25" i="1"/>
  <c r="P42" i="2" l="1"/>
  <c r="P43" i="2"/>
  <c r="P44" i="2"/>
  <c r="P45" i="2"/>
  <c r="P46" i="2"/>
  <c r="P47" i="2"/>
  <c r="P48" i="2"/>
  <c r="P50" i="2"/>
  <c r="E59" i="2"/>
  <c r="F59" i="2"/>
  <c r="G59" i="2"/>
  <c r="H59" i="2"/>
  <c r="I59" i="2"/>
  <c r="J59" i="2"/>
  <c r="K59" i="2"/>
  <c r="L59" i="2"/>
  <c r="M59" i="2"/>
  <c r="N59" i="2"/>
  <c r="O59" i="2"/>
  <c r="D59" i="2"/>
  <c r="BB42" i="1"/>
  <c r="P33" i="2" l="1"/>
  <c r="P34" i="2"/>
  <c r="BB31" i="1" l="1"/>
  <c r="BB13" i="1"/>
  <c r="P41" i="2" l="1"/>
  <c r="P40" i="2"/>
  <c r="P39" i="2"/>
  <c r="P38" i="2"/>
  <c r="P37" i="2"/>
  <c r="P36" i="2"/>
  <c r="P35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59" i="2" l="1"/>
  <c r="BB21" i="1"/>
  <c r="BB15" i="1"/>
  <c r="BB14" i="1"/>
  <c r="BB20" i="1"/>
  <c r="BB5" i="1"/>
  <c r="BB17" i="1"/>
  <c r="BB40" i="1"/>
  <c r="BB27" i="1"/>
  <c r="BB37" i="1"/>
  <c r="BB29" i="1"/>
  <c r="BB41" i="1"/>
  <c r="BB43" i="1"/>
  <c r="BB7" i="1"/>
  <c r="BB36" i="1"/>
  <c r="BB19" i="1"/>
  <c r="BB26" i="1"/>
  <c r="BB10" i="1"/>
  <c r="BB22" i="1"/>
  <c r="BB33" i="1"/>
  <c r="BB32" i="1"/>
  <c r="BB28" i="1"/>
  <c r="BB30" i="1"/>
  <c r="BB24" i="1"/>
  <c r="BB9" i="1"/>
  <c r="BB18" i="1"/>
  <c r="BB8" i="1"/>
  <c r="BB16" i="1"/>
  <c r="BB12" i="1"/>
  <c r="BB6" i="1"/>
  <c r="BB23" i="1"/>
  <c r="BB4" i="1"/>
  <c r="BB11" i="1"/>
</calcChain>
</file>

<file path=xl/sharedStrings.xml><?xml version="1.0" encoding="utf-8"?>
<sst xmlns="http://schemas.openxmlformats.org/spreadsheetml/2006/main" count="456" uniqueCount="233">
  <si>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</si>
  <si>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</si>
  <si>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</si>
  <si>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</si>
  <si>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</si>
  <si>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</si>
  <si>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</si>
  <si>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</si>
  <si>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Ilmārs Pūliņš</t>
  </si>
  <si>
    <t>Murjāņi</t>
  </si>
  <si>
    <t>Ivars Neimanis</t>
  </si>
  <si>
    <t>Mālpils</t>
  </si>
  <si>
    <t>Zigfrīds Strazdiņš</t>
  </si>
  <si>
    <t>Birzgale</t>
  </si>
  <si>
    <t>Jānis Sprukulis</t>
  </si>
  <si>
    <t>Ogre</t>
  </si>
  <si>
    <t>Dzidra Kiela</t>
  </si>
  <si>
    <t>Jānis Sejāns</t>
  </si>
  <si>
    <t>Zaķumuiža</t>
  </si>
  <si>
    <t>Laila Kalniņa</t>
  </si>
  <si>
    <t>Fidanija Dubrovska</t>
  </si>
  <si>
    <t>Ķekava</t>
  </si>
  <si>
    <t>Uldis Ķibilds</t>
  </si>
  <si>
    <t>Vladimirs Mihnovskis</t>
  </si>
  <si>
    <t>Ārija Rode</t>
  </si>
  <si>
    <t>Ropaži</t>
  </si>
  <si>
    <t>Viktors Rode</t>
  </si>
  <si>
    <t>Ainārs Bude</t>
  </si>
  <si>
    <t>Ritvars Kauss</t>
  </si>
  <si>
    <t>Ivars Kairis</t>
  </si>
  <si>
    <t>Krimulda</t>
  </si>
  <si>
    <t>Aleks Turkapols</t>
  </si>
  <si>
    <t>Silakrogs</t>
  </si>
  <si>
    <t>Kristaps Grāvītis</t>
  </si>
  <si>
    <t>Vairis Starks</t>
  </si>
  <si>
    <t>Alfons Suķis</t>
  </si>
  <si>
    <t>Vilnis Osvalds</t>
  </si>
  <si>
    <t>Mārtiņš Kleinbergs</t>
  </si>
  <si>
    <t>Ulbroka</t>
  </si>
  <si>
    <t>Jānis Černuss</t>
  </si>
  <si>
    <t>Bajāri</t>
  </si>
  <si>
    <t>Arnis Kleibergs</t>
  </si>
  <si>
    <t>Juris Bērziņš</t>
  </si>
  <si>
    <t>Rīga</t>
  </si>
  <si>
    <t>Aleksandrs Zīle</t>
  </si>
  <si>
    <t>Mucenieki</t>
  </si>
  <si>
    <t>Gundars Čiekurs</t>
  </si>
  <si>
    <t>Modris Liepiņlausks</t>
  </si>
  <si>
    <t>Māris Pukins</t>
  </si>
  <si>
    <t>Mareks Zeile</t>
  </si>
  <si>
    <t>Suntaži</t>
  </si>
  <si>
    <t>Grigorijs Kozļakovs</t>
  </si>
  <si>
    <t>Andris Upenieks</t>
  </si>
  <si>
    <t>Sidgunda</t>
  </si>
  <si>
    <t>Dalībnieku skaits posmos</t>
  </si>
  <si>
    <t>Tiesnesis:</t>
  </si>
  <si>
    <t xml:space="preserve"> </t>
  </si>
  <si>
    <t xml:space="preserve"> izņemti 2 sliktākie posmi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</si>
  <si>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</si>
  <si>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</si>
  <si>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</si>
  <si>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</si>
  <si>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</si>
  <si>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</si>
  <si>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</si>
  <si>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</si>
  <si>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</si>
  <si>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</si>
  <si>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</si>
  <si>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x</t>
  </si>
  <si>
    <t>Gusiņa kauss</t>
  </si>
  <si>
    <t>Ropažu kultūras nams 29.01.2023</t>
  </si>
  <si>
    <t>Ropažu kultūras nams 26.02.2023</t>
  </si>
  <si>
    <t>Ropaži Vēja ligzda 26.03.2023</t>
  </si>
  <si>
    <t>Ropaži Vēja ligzda 30.04.2023</t>
  </si>
  <si>
    <t>Ropaži Vēja ligzda 28.05.2023</t>
  </si>
  <si>
    <t>Ropaži Vēja ligzda 30.07.2023</t>
  </si>
  <si>
    <t>Ropaži Ozolgravas 27.08.2023</t>
  </si>
  <si>
    <t>Ropaži Ozolgravas 26.11.2023</t>
  </si>
  <si>
    <t xml:space="preserve">Ropaži Vēja ligzda xx.12.2023 </t>
  </si>
  <si>
    <t>Andrejs Ploriņš 29212457</t>
  </si>
  <si>
    <t>janvāris</t>
  </si>
  <si>
    <t>februāris</t>
  </si>
  <si>
    <t>oktobris</t>
  </si>
  <si>
    <t>novembris</t>
  </si>
  <si>
    <t>decembris</t>
  </si>
  <si>
    <t>jūnijs</t>
  </si>
  <si>
    <t>jūlijs</t>
  </si>
  <si>
    <t>augusts</t>
  </si>
  <si>
    <t>septembris</t>
  </si>
  <si>
    <t>nr.p.k</t>
  </si>
  <si>
    <t>dalībnieks</t>
  </si>
  <si>
    <t>no kurienes</t>
  </si>
  <si>
    <t>12.posms</t>
  </si>
  <si>
    <t>kopā</t>
  </si>
  <si>
    <r>
      <t>Ārija K</t>
    </r>
    <r>
      <rPr>
        <b/>
        <sz val="9"/>
        <rFont val="Arial Unicode MS"/>
        <family val="2"/>
        <charset val="186"/>
      </rPr>
      <t>aļiņina</t>
    </r>
  </si>
  <si>
    <t>Alens Turkopols</t>
  </si>
  <si>
    <t>Guntis Gerhards</t>
  </si>
  <si>
    <t>Ivars Mazurkevics</t>
  </si>
  <si>
    <t>Ropažu novada sacensības zolītē</t>
  </si>
  <si>
    <t>Nr.</t>
  </si>
  <si>
    <t>Vieta</t>
  </si>
  <si>
    <t>Pieraksts</t>
  </si>
  <si>
    <t>Punkti</t>
  </si>
  <si>
    <t>v/u</t>
  </si>
  <si>
    <t>PROTOKOLS</t>
  </si>
  <si>
    <t>npk</t>
  </si>
  <si>
    <t>Pules</t>
  </si>
  <si>
    <t>new</t>
  </si>
  <si>
    <t>old</t>
  </si>
  <si>
    <t>Olga Petručaka</t>
  </si>
  <si>
    <t xml:space="preserve">PIETEIKUMS </t>
  </si>
  <si>
    <t>Ropažu pagasta 2023. gada atklātajam čempionātam Z O L Ī T Ē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</si>
  <si>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</si>
  <si>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</si>
  <si>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</si>
  <si>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</si>
  <si>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</si>
  <si>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</si>
  <si>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</si>
  <si>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prasībām, iepazīšanos ar personas datu izmantošanu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</si>
  <si>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</si>
  <si>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</si>
  <si>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</si>
  <si>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</si>
  <si>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</si>
  <si>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</si>
  <si>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</si>
  <si>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</si>
  <si>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</si>
  <si>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</si>
  <si>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</si>
  <si>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</si>
  <si>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</si>
  <si>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</si>
  <si>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</si>
  <si>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</si>
  <si>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</si>
  <si>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</si>
  <si>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</si>
  <si>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</si>
  <si>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</si>
  <si>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</si>
  <si>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</si>
  <si>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</si>
  <si>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</si>
  <si>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</si>
  <si>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</si>
  <si>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</si>
  <si>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</si>
  <si>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</si>
  <si>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</si>
  <si>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</si>
  <si>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</si>
  <si>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</si>
  <si>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</si>
  <si>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</si>
  <si>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</si>
  <si>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1</t>
  </si>
  <si>
    <t>14</t>
  </si>
  <si>
    <t>Uldis Rende</t>
  </si>
  <si>
    <t>Berģi</t>
  </si>
  <si>
    <t>Jānis Lelis</t>
  </si>
  <si>
    <t>Mārtiņš Zeltiņš</t>
  </si>
  <si>
    <t>Jaunpils</t>
  </si>
  <si>
    <t>Aigars Tipāns</t>
  </si>
  <si>
    <t>4</t>
  </si>
  <si>
    <t>marts</t>
  </si>
  <si>
    <t>Normunds Ozoliņš</t>
  </si>
  <si>
    <t>Ivo Šimkēvičs</t>
  </si>
  <si>
    <t>Alūksne</t>
  </si>
  <si>
    <t>Reinis Kalnbērziņš</t>
  </si>
  <si>
    <t>Carnikava</t>
  </si>
  <si>
    <t>Edijs Gailis</t>
  </si>
  <si>
    <t>Jānis Podračiks</t>
  </si>
  <si>
    <t>Artūrs Vairogs</t>
  </si>
  <si>
    <t>Andris Iesalnieks</t>
  </si>
  <si>
    <t>23</t>
  </si>
  <si>
    <t>24</t>
  </si>
  <si>
    <t>aprīlis</t>
  </si>
  <si>
    <t>maijs</t>
  </si>
  <si>
    <t>Jānis kleinbergs</t>
  </si>
  <si>
    <t>Raitis Rēvelis</t>
  </si>
  <si>
    <t>Gvido Zambergs</t>
  </si>
  <si>
    <t>Baldone</t>
  </si>
  <si>
    <t>9</t>
  </si>
  <si>
    <t>12</t>
  </si>
  <si>
    <t>13</t>
  </si>
  <si>
    <t>19</t>
  </si>
  <si>
    <t>Ropaži Vēja ligzda 2.07.2023</t>
  </si>
  <si>
    <t>Jānis Kleinbergs</t>
  </si>
  <si>
    <t>17</t>
  </si>
  <si>
    <t>18</t>
  </si>
  <si>
    <t>nenospēlēja visas kārtas</t>
  </si>
  <si>
    <t>2</t>
  </si>
  <si>
    <t>3</t>
  </si>
  <si>
    <t>Jānis Zūzers</t>
  </si>
  <si>
    <t>15</t>
  </si>
  <si>
    <t>16</t>
  </si>
  <si>
    <t>Piņķi</t>
  </si>
  <si>
    <t>Jānis Kalugins</t>
  </si>
  <si>
    <t>33/34</t>
  </si>
  <si>
    <t>Pēteris Račs</t>
  </si>
  <si>
    <t>7</t>
  </si>
  <si>
    <t>8</t>
  </si>
  <si>
    <t>20</t>
  </si>
  <si>
    <t>27</t>
  </si>
  <si>
    <t>28</t>
  </si>
  <si>
    <t>29</t>
  </si>
  <si>
    <t>30/31</t>
  </si>
  <si>
    <t>32</t>
  </si>
  <si>
    <t>39</t>
  </si>
  <si>
    <t>Gundars Zunde</t>
  </si>
  <si>
    <t>Kākciems</t>
  </si>
  <si>
    <t>02</t>
  </si>
  <si>
    <t>-80</t>
  </si>
  <si>
    <t>01</t>
  </si>
  <si>
    <t>Oļģerts Guļko</t>
  </si>
  <si>
    <t>5</t>
  </si>
  <si>
    <t>6</t>
  </si>
  <si>
    <t>10</t>
  </si>
  <si>
    <t>11</t>
  </si>
  <si>
    <t>21/22</t>
  </si>
  <si>
    <t>25/26</t>
  </si>
  <si>
    <t>35</t>
  </si>
  <si>
    <t>36</t>
  </si>
  <si>
    <t>37/38</t>
  </si>
  <si>
    <t>40</t>
  </si>
  <si>
    <t>41</t>
  </si>
  <si>
    <t>Ropaži Vēja Ligzda 8.10.2023</t>
  </si>
  <si>
    <t>Ropaži Vēja Ligzda 5.11.2023</t>
  </si>
  <si>
    <t>Ropažu pagasta 2023. gada čempionāts zolītes spēlē.                       Rezultāti pēc 9.posma</t>
  </si>
  <si>
    <t>Gundars zunde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</si>
</sst>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6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14"/>
      <color rgb="FF00B050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7"/>
      <color indexed="56"/>
      <name val="PosterBodoni It TL"/>
      <family val="1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11"/>
      <color rgb="FF0070C0"/>
      <name val="Arial"/>
      <family val="2"/>
      <charset val="186"/>
    </font>
    <font>
      <b/>
      <sz val="14"/>
      <color rgb="FFFF000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9"/>
      <name val="Arial Unicode MS"/>
      <family val="2"/>
      <charset val="186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7"/>
      <color rgb="FFFFFF00"/>
      <name val="Arial"/>
      <family val="2"/>
      <charset val="186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36" fillId="0" borderId="0"/>
  </cellStyleXfs>
  <cellXfs count="302">
    <xf numFmtId="0" fontId="0" fillId="0" borderId="0" xfId="0"/>
    <xf numFmtId="0" fontId="4" fillId="0" borderId="0" xfId="1" applyFont="1" applyAlignment="1">
      <alignment horizontal="center"/>
    </xf>
    <xf numFmtId="0" fontId="1" fillId="0" borderId="0" xfId="1"/>
    <xf numFmtId="0" fontId="5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7" fillId="2" borderId="5" xfId="1" applyFont="1" applyFill="1" applyBorder="1" applyAlignment="1">
      <alignment horizontal="center" vertical="center" textRotation="90" wrapText="1"/>
    </xf>
    <xf numFmtId="0" fontId="10" fillId="4" borderId="5" xfId="1" applyFont="1" applyFill="1" applyBorder="1" applyAlignment="1">
      <alignment horizontal="center" vertical="center" textRotation="90"/>
    </xf>
    <xf numFmtId="0" fontId="10" fillId="4" borderId="9" xfId="1" applyFont="1" applyFill="1" applyBorder="1" applyAlignment="1">
      <alignment horizontal="center" vertical="center" textRotation="90"/>
    </xf>
    <xf numFmtId="0" fontId="11" fillId="4" borderId="10" xfId="1" applyFont="1" applyFill="1" applyBorder="1" applyAlignment="1">
      <alignment horizontal="center" vertical="center" textRotation="90"/>
    </xf>
    <xf numFmtId="0" fontId="8" fillId="2" borderId="5" xfId="1" applyFont="1" applyFill="1" applyBorder="1" applyAlignment="1">
      <alignment horizontal="center" vertical="center" wrapText="1"/>
    </xf>
    <xf numFmtId="0" fontId="11" fillId="5" borderId="13" xfId="1" applyFont="1" applyFill="1" applyBorder="1" applyAlignment="1">
      <alignment horizontal="center"/>
    </xf>
    <xf numFmtId="0" fontId="11" fillId="5" borderId="11" xfId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/>
    <xf numFmtId="0" fontId="14" fillId="2" borderId="13" xfId="1" applyFont="1" applyFill="1" applyBorder="1" applyAlignment="1">
      <alignment vertical="top"/>
    </xf>
    <xf numFmtId="0" fontId="14" fillId="2" borderId="6" xfId="1" applyFont="1" applyFill="1" applyBorder="1" applyAlignment="1">
      <alignment vertical="top" wrapText="1"/>
    </xf>
    <xf numFmtId="0" fontId="2" fillId="2" borderId="6" xfId="1" applyFont="1" applyFill="1" applyBorder="1" applyAlignment="1">
      <alignment horizontal="center" vertical="top" wrapText="1"/>
    </xf>
    <xf numFmtId="0" fontId="10" fillId="4" borderId="13" xfId="1" applyFont="1" applyFill="1" applyBorder="1" applyAlignment="1">
      <alignment vertical="top" textRotation="90"/>
    </xf>
    <xf numFmtId="0" fontId="2" fillId="2" borderId="6" xfId="1" applyFont="1" applyFill="1" applyBorder="1" applyAlignment="1">
      <alignment vertical="top" wrapText="1"/>
    </xf>
    <xf numFmtId="0" fontId="14" fillId="2" borderId="6" xfId="1" applyFont="1" applyFill="1" applyBorder="1" applyAlignment="1">
      <alignment horizontal="center" vertical="top" wrapText="1"/>
    </xf>
    <xf numFmtId="0" fontId="10" fillId="4" borderId="12" xfId="1" applyFont="1" applyFill="1" applyBorder="1" applyAlignment="1">
      <alignment vertical="top" textRotation="90"/>
    </xf>
    <xf numFmtId="0" fontId="11" fillId="4" borderId="13" xfId="1" applyFont="1" applyFill="1" applyBorder="1" applyAlignment="1">
      <alignment vertical="top" textRotation="90"/>
    </xf>
    <xf numFmtId="0" fontId="14" fillId="2" borderId="13" xfId="1" applyFont="1" applyFill="1" applyBorder="1" applyAlignment="1">
      <alignment vertical="top" wrapText="1"/>
    </xf>
    <xf numFmtId="0" fontId="11" fillId="5" borderId="6" xfId="1" applyFont="1" applyFill="1" applyBorder="1" applyAlignment="1">
      <alignment vertical="top"/>
    </xf>
    <xf numFmtId="0" fontId="11" fillId="5" borderId="2" xfId="1" applyFont="1" applyFill="1" applyBorder="1" applyAlignment="1">
      <alignment vertical="top"/>
    </xf>
    <xf numFmtId="0" fontId="6" fillId="0" borderId="0" xfId="1" applyFont="1" applyAlignment="1">
      <alignment vertical="top"/>
    </xf>
    <xf numFmtId="0" fontId="15" fillId="3" borderId="13" xfId="1" applyFont="1" applyFill="1" applyBorder="1" applyAlignment="1">
      <alignment horizontal="center"/>
    </xf>
    <xf numFmtId="0" fontId="16" fillId="3" borderId="6" xfId="1" applyFont="1" applyFill="1" applyBorder="1" applyAlignment="1">
      <alignment horizontal="center"/>
    </xf>
    <xf numFmtId="0" fontId="17" fillId="3" borderId="6" xfId="1" applyFont="1" applyFill="1" applyBorder="1" applyAlignment="1">
      <alignment horizontal="center"/>
    </xf>
    <xf numFmtId="0" fontId="18" fillId="3" borderId="6" xfId="1" applyFont="1" applyFill="1" applyBorder="1" applyAlignment="1">
      <alignment horizontal="center"/>
    </xf>
    <xf numFmtId="0" fontId="19" fillId="3" borderId="6" xfId="1" applyFont="1" applyFill="1" applyBorder="1" applyAlignment="1">
      <alignment horizontal="center"/>
    </xf>
    <xf numFmtId="0" fontId="20" fillId="3" borderId="6" xfId="1" applyFont="1" applyFill="1" applyBorder="1" applyAlignment="1">
      <alignment horizontal="center"/>
    </xf>
    <xf numFmtId="0" fontId="21" fillId="3" borderId="6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10" fillId="3" borderId="6" xfId="1" applyFont="1" applyFill="1" applyBorder="1" applyAlignment="1">
      <alignment horizontal="center"/>
    </xf>
    <xf numFmtId="0" fontId="22" fillId="3" borderId="6" xfId="1" applyFont="1" applyFill="1" applyBorder="1" applyAlignment="1">
      <alignment horizontal="center"/>
    </xf>
    <xf numFmtId="0" fontId="9" fillId="3" borderId="6" xfId="1" applyFont="1" applyFill="1" applyBorder="1" applyAlignment="1">
      <alignment horizontal="center"/>
    </xf>
    <xf numFmtId="0" fontId="21" fillId="3" borderId="3" xfId="1" applyFont="1" applyFill="1" applyBorder="1" applyAlignment="1">
      <alignment horizontal="center"/>
    </xf>
    <xf numFmtId="0" fontId="21" fillId="3" borderId="4" xfId="1" applyFont="1" applyFill="1" applyBorder="1" applyAlignment="1">
      <alignment horizontal="center"/>
    </xf>
    <xf numFmtId="0" fontId="23" fillId="3" borderId="13" xfId="1" applyFont="1" applyFill="1" applyBorder="1" applyAlignment="1">
      <alignment horizontal="center" vertical="center" wrapText="1"/>
    </xf>
    <xf numFmtId="0" fontId="15" fillId="3" borderId="6" xfId="1" applyFont="1" applyFill="1" applyBorder="1" applyAlignment="1">
      <alignment horizontal="center"/>
    </xf>
    <xf numFmtId="0" fontId="24" fillId="3" borderId="6" xfId="1" applyFont="1" applyFill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7" fillId="0" borderId="6" xfId="1" applyFont="1" applyBorder="1" applyAlignment="1">
      <alignment horizontal="center"/>
    </xf>
    <xf numFmtId="49" fontId="9" fillId="3" borderId="6" xfId="1" applyNumberFormat="1" applyFont="1" applyFill="1" applyBorder="1" applyAlignment="1">
      <alignment horizontal="center"/>
    </xf>
    <xf numFmtId="0" fontId="16" fillId="6" borderId="6" xfId="1" applyFont="1" applyFill="1" applyBorder="1" applyAlignment="1">
      <alignment horizontal="center"/>
    </xf>
    <xf numFmtId="49" fontId="15" fillId="3" borderId="6" xfId="1" applyNumberFormat="1" applyFont="1" applyFill="1" applyBorder="1" applyAlignment="1">
      <alignment horizontal="center" wrapText="1"/>
    </xf>
    <xf numFmtId="0" fontId="17" fillId="7" borderId="6" xfId="1" applyFont="1" applyFill="1" applyBorder="1" applyAlignment="1">
      <alignment horizontal="center"/>
    </xf>
    <xf numFmtId="0" fontId="1" fillId="3" borderId="6" xfId="1" applyFill="1" applyBorder="1" applyAlignment="1">
      <alignment horizontal="center"/>
    </xf>
    <xf numFmtId="0" fontId="3" fillId="3" borderId="0" xfId="1" applyFont="1" applyFill="1" applyAlignment="1">
      <alignment horizontal="center"/>
    </xf>
    <xf numFmtId="0" fontId="24" fillId="7" borderId="6" xfId="1" applyFont="1" applyFill="1" applyBorder="1" applyAlignment="1">
      <alignment horizontal="center"/>
    </xf>
    <xf numFmtId="0" fontId="1" fillId="3" borderId="6" xfId="1" applyFill="1" applyBorder="1"/>
    <xf numFmtId="0" fontId="10" fillId="3" borderId="5" xfId="1" applyFont="1" applyFill="1" applyBorder="1" applyAlignment="1">
      <alignment horizontal="center"/>
    </xf>
    <xf numFmtId="0" fontId="21" fillId="3" borderId="5" xfId="1" applyFont="1" applyFill="1" applyBorder="1" applyAlignment="1">
      <alignment horizontal="center"/>
    </xf>
    <xf numFmtId="0" fontId="18" fillId="3" borderId="5" xfId="1" applyFont="1" applyFill="1" applyBorder="1" applyAlignment="1">
      <alignment horizontal="center"/>
    </xf>
    <xf numFmtId="0" fontId="22" fillId="3" borderId="5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20" fillId="3" borderId="5" xfId="1" applyFont="1" applyFill="1" applyBorder="1" applyAlignment="1">
      <alignment horizontal="center"/>
    </xf>
    <xf numFmtId="0" fontId="21" fillId="3" borderId="16" xfId="1" applyFont="1" applyFill="1" applyBorder="1" applyAlignment="1">
      <alignment horizontal="center"/>
    </xf>
    <xf numFmtId="0" fontId="19" fillId="3" borderId="5" xfId="1" applyFont="1" applyFill="1" applyBorder="1" applyAlignment="1">
      <alignment horizontal="center"/>
    </xf>
    <xf numFmtId="0" fontId="1" fillId="3" borderId="5" xfId="1" applyFill="1" applyBorder="1"/>
    <xf numFmtId="0" fontId="15" fillId="0" borderId="2" xfId="1" applyFont="1" applyBorder="1"/>
    <xf numFmtId="0" fontId="15" fillId="0" borderId="3" xfId="1" applyFont="1" applyBorder="1"/>
    <xf numFmtId="0" fontId="15" fillId="0" borderId="4" xfId="1" applyFont="1" applyBorder="1"/>
    <xf numFmtId="0" fontId="23" fillId="8" borderId="13" xfId="1" applyFont="1" applyFill="1" applyBorder="1" applyAlignment="1">
      <alignment horizontal="center"/>
    </xf>
    <xf numFmtId="0" fontId="25" fillId="0" borderId="0" xfId="1" applyFont="1" applyAlignment="1">
      <alignment horizontal="center"/>
    </xf>
    <xf numFmtId="0" fontId="19" fillId="0" borderId="0" xfId="1" applyFont="1"/>
    <xf numFmtId="0" fontId="26" fillId="0" borderId="0" xfId="1" applyFont="1" applyAlignment="1">
      <alignment horizontal="center"/>
    </xf>
    <xf numFmtId="0" fontId="21" fillId="0" borderId="0" xfId="1" applyFont="1"/>
    <xf numFmtId="0" fontId="26" fillId="0" borderId="0" xfId="1" applyFont="1"/>
    <xf numFmtId="0" fontId="27" fillId="0" borderId="0" xfId="1" applyFont="1"/>
    <xf numFmtId="0" fontId="15" fillId="9" borderId="0" xfId="1" applyFont="1" applyFill="1" applyAlignment="1">
      <alignment horizontal="center"/>
    </xf>
    <xf numFmtId="0" fontId="15" fillId="3" borderId="0" xfId="1" applyFont="1" applyFill="1"/>
    <xf numFmtId="0" fontId="23" fillId="3" borderId="0" xfId="1" applyFont="1" applyFill="1" applyAlignment="1">
      <alignment horizontal="center"/>
    </xf>
    <xf numFmtId="0" fontId="25" fillId="3" borderId="0" xfId="1" applyFont="1" applyFill="1" applyAlignment="1">
      <alignment horizontal="center"/>
    </xf>
    <xf numFmtId="0" fontId="19" fillId="3" borderId="0" xfId="1" applyFont="1" applyFill="1"/>
    <xf numFmtId="0" fontId="26" fillId="3" borderId="0" xfId="1" applyFont="1" applyFill="1" applyAlignment="1">
      <alignment horizontal="center"/>
    </xf>
    <xf numFmtId="0" fontId="21" fillId="3" borderId="0" xfId="1" applyFont="1" applyFill="1"/>
    <xf numFmtId="0" fontId="26" fillId="3" borderId="0" xfId="1" applyFont="1" applyFill="1"/>
    <xf numFmtId="0" fontId="27" fillId="3" borderId="0" xfId="1" applyFont="1" applyFill="1"/>
    <xf numFmtId="0" fontId="1" fillId="3" borderId="0" xfId="1" applyFill="1"/>
    <xf numFmtId="0" fontId="15" fillId="3" borderId="0" xfId="1" applyFont="1" applyFill="1" applyAlignment="1">
      <alignment horizontal="center"/>
    </xf>
    <xf numFmtId="0" fontId="1" fillId="3" borderId="0" xfId="1" applyFill="1" applyAlignment="1">
      <alignment horizontal="center"/>
    </xf>
    <xf numFmtId="0" fontId="15" fillId="6" borderId="0" xfId="1" applyFont="1" applyFill="1" applyAlignment="1">
      <alignment horizontal="center"/>
    </xf>
    <xf numFmtId="0" fontId="28" fillId="6" borderId="0" xfId="1" applyFont="1" applyFill="1" applyAlignment="1">
      <alignment horizontal="center"/>
    </xf>
    <xf numFmtId="0" fontId="29" fillId="6" borderId="0" xfId="1" applyFont="1" applyFill="1"/>
    <xf numFmtId="0" fontId="25" fillId="6" borderId="0" xfId="1" applyFont="1" applyFill="1" applyAlignment="1">
      <alignment horizontal="center"/>
    </xf>
    <xf numFmtId="0" fontId="19" fillId="6" borderId="0" xfId="1" applyFont="1" applyFill="1"/>
    <xf numFmtId="0" fontId="26" fillId="6" borderId="0" xfId="1" applyFont="1" applyFill="1" applyAlignment="1">
      <alignment horizontal="center"/>
    </xf>
    <xf numFmtId="0" fontId="21" fillId="6" borderId="0" xfId="1" applyFont="1" applyFill="1"/>
    <xf numFmtId="0" fontId="30" fillId="6" borderId="0" xfId="1" applyFont="1" applyFill="1"/>
    <xf numFmtId="0" fontId="26" fillId="6" borderId="0" xfId="1" applyFont="1" applyFill="1"/>
    <xf numFmtId="0" fontId="27" fillId="6" borderId="0" xfId="1" applyFont="1" applyFill="1"/>
    <xf numFmtId="0" fontId="1" fillId="6" borderId="0" xfId="1" applyFill="1"/>
    <xf numFmtId="0" fontId="23" fillId="6" borderId="0" xfId="1" applyFont="1" applyFill="1" applyAlignment="1">
      <alignment horizontal="center"/>
    </xf>
    <xf numFmtId="0" fontId="31" fillId="6" borderId="0" xfId="1" applyFont="1" applyFill="1" applyAlignment="1">
      <alignment horizontal="center"/>
    </xf>
    <xf numFmtId="0" fontId="32" fillId="6" borderId="0" xfId="0" applyFont="1" applyFill="1"/>
    <xf numFmtId="0" fontId="33" fillId="6" borderId="0" xfId="1" applyFont="1" applyFill="1" applyAlignment="1">
      <alignment horizontal="center"/>
    </xf>
    <xf numFmtId="0" fontId="1" fillId="10" borderId="17" xfId="1" applyFill="1" applyBorder="1"/>
    <xf numFmtId="0" fontId="15" fillId="0" borderId="0" xfId="1" applyFont="1" applyAlignment="1">
      <alignment horizontal="center"/>
    </xf>
    <xf numFmtId="0" fontId="33" fillId="0" borderId="0" xfId="1" applyFont="1" applyAlignment="1">
      <alignment horizontal="center"/>
    </xf>
    <xf numFmtId="0" fontId="28" fillId="0" borderId="0" xfId="1" applyFont="1" applyAlignment="1">
      <alignment horizontal="center"/>
    </xf>
    <xf numFmtId="0" fontId="29" fillId="3" borderId="0" xfId="1" applyFont="1" applyFill="1"/>
    <xf numFmtId="0" fontId="29" fillId="0" borderId="0" xfId="1" applyFont="1"/>
    <xf numFmtId="0" fontId="30" fillId="0" borderId="0" xfId="1" applyFont="1"/>
    <xf numFmtId="0" fontId="29" fillId="0" borderId="0" xfId="1" applyFont="1" applyAlignment="1">
      <alignment horizontal="center"/>
    </xf>
    <xf numFmtId="0" fontId="18" fillId="6" borderId="0" xfId="1" applyFont="1" applyFill="1"/>
    <xf numFmtId="0" fontId="18" fillId="6" borderId="0" xfId="1" applyFont="1" applyFill="1" applyAlignment="1">
      <alignment horizontal="center"/>
    </xf>
    <xf numFmtId="0" fontId="16" fillId="3" borderId="0" xfId="1" applyFont="1" applyFill="1" applyAlignment="1">
      <alignment horizontal="center"/>
    </xf>
    <xf numFmtId="0" fontId="34" fillId="0" borderId="0" xfId="1" applyFont="1" applyAlignment="1">
      <alignment horizontal="center"/>
    </xf>
    <xf numFmtId="0" fontId="16" fillId="3" borderId="0" xfId="1" applyFont="1" applyFill="1"/>
    <xf numFmtId="0" fontId="23" fillId="6" borderId="13" xfId="1" applyFont="1" applyFill="1" applyBorder="1" applyAlignment="1">
      <alignment horizontal="center"/>
    </xf>
    <xf numFmtId="0" fontId="23" fillId="6" borderId="6" xfId="1" applyFont="1" applyFill="1" applyBorder="1" applyAlignment="1">
      <alignment horizontal="center"/>
    </xf>
    <xf numFmtId="0" fontId="3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9" fillId="2" borderId="0" xfId="0" applyFont="1" applyFill="1"/>
    <xf numFmtId="0" fontId="39" fillId="2" borderId="0" xfId="0" applyFont="1" applyFill="1" applyAlignment="1">
      <alignment horizontal="center"/>
    </xf>
    <xf numFmtId="0" fontId="40" fillId="2" borderId="0" xfId="0" applyFont="1" applyFill="1" applyAlignment="1">
      <alignment horizontal="center"/>
    </xf>
    <xf numFmtId="0" fontId="41" fillId="2" borderId="0" xfId="0" applyFont="1" applyFill="1" applyAlignment="1">
      <alignment horizontal="center"/>
    </xf>
    <xf numFmtId="0" fontId="42" fillId="3" borderId="6" xfId="0" applyFont="1" applyFill="1" applyBorder="1" applyAlignment="1">
      <alignment horizontal="center"/>
    </xf>
    <xf numFmtId="0" fontId="37" fillId="11" borderId="18" xfId="0" applyFont="1" applyFill="1" applyBorder="1" applyAlignment="1">
      <alignment horizontal="center"/>
    </xf>
    <xf numFmtId="0" fontId="37" fillId="3" borderId="6" xfId="0" applyFont="1" applyFill="1" applyBorder="1" applyAlignment="1">
      <alignment horizontal="center"/>
    </xf>
    <xf numFmtId="0" fontId="42" fillId="0" borderId="6" xfId="0" applyFont="1" applyBorder="1" applyAlignment="1">
      <alignment horizontal="center"/>
    </xf>
    <xf numFmtId="0" fontId="42" fillId="0" borderId="13" xfId="0" applyFont="1" applyBorder="1" applyAlignment="1">
      <alignment horizontal="center"/>
    </xf>
    <xf numFmtId="0" fontId="36" fillId="0" borderId="19" xfId="2" applyBorder="1"/>
    <xf numFmtId="0" fontId="36" fillId="0" borderId="0" xfId="2"/>
    <xf numFmtId="0" fontId="36" fillId="0" borderId="20" xfId="2" applyBorder="1" applyAlignment="1">
      <alignment horizontal="center"/>
    </xf>
    <xf numFmtId="0" fontId="36" fillId="0" borderId="21" xfId="2" applyBorder="1"/>
    <xf numFmtId="0" fontId="44" fillId="11" borderId="22" xfId="2" applyFont="1" applyFill="1" applyBorder="1" applyAlignment="1">
      <alignment horizontal="center" vertical="center"/>
    </xf>
    <xf numFmtId="0" fontId="44" fillId="11" borderId="21" xfId="2" applyFont="1" applyFill="1" applyBorder="1" applyAlignment="1">
      <alignment horizontal="center" vertical="center"/>
    </xf>
    <xf numFmtId="0" fontId="45" fillId="0" borderId="23" xfId="2" applyFont="1" applyBorder="1" applyAlignment="1">
      <alignment horizontal="center"/>
    </xf>
    <xf numFmtId="0" fontId="36" fillId="11" borderId="24" xfId="2" applyFill="1" applyBorder="1"/>
    <xf numFmtId="0" fontId="46" fillId="0" borderId="6" xfId="2" applyFont="1" applyBorder="1" applyAlignment="1">
      <alignment horizontal="center"/>
    </xf>
    <xf numFmtId="0" fontId="36" fillId="0" borderId="4" xfId="2" applyBorder="1"/>
    <xf numFmtId="0" fontId="36" fillId="0" borderId="6" xfId="2" applyBorder="1"/>
    <xf numFmtId="0" fontId="36" fillId="0" borderId="2" xfId="2" applyBorder="1"/>
    <xf numFmtId="0" fontId="46" fillId="0" borderId="5" xfId="2" applyFont="1" applyBorder="1" applyAlignment="1">
      <alignment horizontal="center"/>
    </xf>
    <xf numFmtId="0" fontId="36" fillId="0" borderId="26" xfId="2" applyBorder="1" applyAlignment="1">
      <alignment horizontal="center"/>
    </xf>
    <xf numFmtId="0" fontId="44" fillId="11" borderId="4" xfId="2" applyFont="1" applyFill="1" applyBorder="1" applyAlignment="1">
      <alignment horizontal="center" vertical="center"/>
    </xf>
    <xf numFmtId="0" fontId="44" fillId="11" borderId="6" xfId="2" applyFont="1" applyFill="1" applyBorder="1" applyAlignment="1">
      <alignment horizontal="center" vertical="center"/>
    </xf>
    <xf numFmtId="0" fontId="36" fillId="0" borderId="27" xfId="2" applyBorder="1"/>
    <xf numFmtId="0" fontId="36" fillId="11" borderId="28" xfId="2" applyFill="1" applyBorder="1"/>
    <xf numFmtId="0" fontId="46" fillId="0" borderId="29" xfId="2" applyFont="1" applyBorder="1" applyAlignment="1">
      <alignment horizontal="center"/>
    </xf>
    <xf numFmtId="0" fontId="36" fillId="0" borderId="30" xfId="2" applyBorder="1"/>
    <xf numFmtId="0" fontId="36" fillId="0" borderId="29" xfId="2" applyBorder="1"/>
    <xf numFmtId="0" fontId="36" fillId="0" borderId="31" xfId="2" applyBorder="1"/>
    <xf numFmtId="0" fontId="36" fillId="0" borderId="32" xfId="2" applyBorder="1"/>
    <xf numFmtId="0" fontId="36" fillId="0" borderId="33" xfId="2" applyBorder="1"/>
    <xf numFmtId="0" fontId="36" fillId="3" borderId="33" xfId="2" applyFill="1" applyBorder="1"/>
    <xf numFmtId="0" fontId="46" fillId="0" borderId="33" xfId="2" applyFont="1" applyBorder="1" applyAlignment="1">
      <alignment horizontal="center"/>
    </xf>
    <xf numFmtId="0" fontId="36" fillId="3" borderId="0" xfId="2" applyFill="1"/>
    <xf numFmtId="0" fontId="36" fillId="11" borderId="34" xfId="2" applyFill="1" applyBorder="1"/>
    <xf numFmtId="0" fontId="37" fillId="11" borderId="0" xfId="2" applyFont="1" applyFill="1" applyAlignment="1">
      <alignment horizontal="center"/>
    </xf>
    <xf numFmtId="0" fontId="37" fillId="11" borderId="35" xfId="2" applyFont="1" applyFill="1" applyBorder="1" applyAlignment="1">
      <alignment horizontal="center"/>
    </xf>
    <xf numFmtId="0" fontId="36" fillId="11" borderId="0" xfId="2" applyFill="1"/>
    <xf numFmtId="0" fontId="36" fillId="11" borderId="0" xfId="2" applyFill="1" applyAlignment="1">
      <alignment horizontal="center"/>
    </xf>
    <xf numFmtId="0" fontId="36" fillId="11" borderId="35" xfId="2" applyFill="1" applyBorder="1" applyAlignment="1">
      <alignment horizontal="center"/>
    </xf>
    <xf numFmtId="0" fontId="36" fillId="11" borderId="35" xfId="2" applyFill="1" applyBorder="1"/>
    <xf numFmtId="0" fontId="37" fillId="0" borderId="17" xfId="2" applyFont="1" applyBorder="1" applyAlignment="1">
      <alignment horizontal="center" vertical="center"/>
    </xf>
    <xf numFmtId="0" fontId="36" fillId="0" borderId="17" xfId="2" applyBorder="1" applyAlignment="1">
      <alignment vertical="center"/>
    </xf>
    <xf numFmtId="0" fontId="36" fillId="0" borderId="17" xfId="2" applyBorder="1"/>
    <xf numFmtId="0" fontId="37" fillId="0" borderId="0" xfId="2" applyFont="1" applyAlignment="1">
      <alignment horizontal="center" vertical="center"/>
    </xf>
    <xf numFmtId="0" fontId="37" fillId="11" borderId="0" xfId="2" applyFont="1" applyFill="1" applyAlignment="1">
      <alignment horizontal="center" vertical="center"/>
    </xf>
    <xf numFmtId="0" fontId="37" fillId="11" borderId="35" xfId="2" applyFont="1" applyFill="1" applyBorder="1" applyAlignment="1">
      <alignment horizontal="center" vertical="center"/>
    </xf>
    <xf numFmtId="0" fontId="37" fillId="0" borderId="38" xfId="2" applyFont="1" applyBorder="1" applyAlignment="1">
      <alignment horizontal="center"/>
    </xf>
    <xf numFmtId="0" fontId="36" fillId="0" borderId="13" xfId="2" applyBorder="1"/>
    <xf numFmtId="0" fontId="36" fillId="0" borderId="39" xfId="2" applyBorder="1"/>
    <xf numFmtId="0" fontId="37" fillId="0" borderId="26" xfId="2" applyFont="1" applyBorder="1" applyAlignment="1">
      <alignment horizontal="center"/>
    </xf>
    <xf numFmtId="0" fontId="36" fillId="0" borderId="40" xfId="2" applyBorder="1"/>
    <xf numFmtId="0" fontId="0" fillId="0" borderId="0" xfId="2" applyFont="1" applyAlignment="1">
      <alignment horizontal="center"/>
    </xf>
    <xf numFmtId="0" fontId="36" fillId="0" borderId="0" xfId="2" applyAlignment="1">
      <alignment horizontal="center"/>
    </xf>
    <xf numFmtId="0" fontId="36" fillId="0" borderId="6" xfId="2" applyBorder="1" applyAlignment="1">
      <alignment horizontal="center"/>
    </xf>
    <xf numFmtId="0" fontId="37" fillId="0" borderId="41" xfId="2" applyFont="1" applyBorder="1" applyAlignment="1">
      <alignment horizontal="center"/>
    </xf>
    <xf numFmtId="0" fontId="36" fillId="0" borderId="5" xfId="2" applyBorder="1"/>
    <xf numFmtId="0" fontId="36" fillId="0" borderId="42" xfId="2" applyBorder="1"/>
    <xf numFmtId="0" fontId="36" fillId="2" borderId="36" xfId="2" applyFill="1" applyBorder="1"/>
    <xf numFmtId="0" fontId="36" fillId="0" borderId="43" xfId="2" applyBorder="1"/>
    <xf numFmtId="0" fontId="36" fillId="2" borderId="44" xfId="2" applyFill="1" applyBorder="1"/>
    <xf numFmtId="0" fontId="36" fillId="2" borderId="45" xfId="2" applyFill="1" applyBorder="1"/>
    <xf numFmtId="0" fontId="36" fillId="2" borderId="0" xfId="2" applyFill="1"/>
    <xf numFmtId="0" fontId="47" fillId="11" borderId="0" xfId="0" applyFont="1" applyFill="1"/>
    <xf numFmtId="0" fontId="0" fillId="11" borderId="0" xfId="0" applyFill="1"/>
    <xf numFmtId="0" fontId="0" fillId="11" borderId="0" xfId="0" applyFill="1" applyAlignment="1">
      <alignment horizontal="center"/>
    </xf>
    <xf numFmtId="0" fontId="48" fillId="11" borderId="0" xfId="0" applyFont="1" applyFill="1" applyAlignment="1">
      <alignment horizontal="center"/>
    </xf>
    <xf numFmtId="0" fontId="50" fillId="0" borderId="0" xfId="0" applyFont="1"/>
    <xf numFmtId="0" fontId="52" fillId="0" borderId="0" xfId="0" applyFont="1"/>
    <xf numFmtId="49" fontId="47" fillId="0" borderId="13" xfId="0" applyNumberFormat="1" applyFont="1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47" fillId="0" borderId="0" xfId="0" applyFont="1"/>
    <xf numFmtId="49" fontId="37" fillId="3" borderId="6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0" fillId="6" borderId="6" xfId="1" applyFont="1" applyFill="1" applyBorder="1" applyAlignment="1">
      <alignment horizontal="center"/>
    </xf>
    <xf numFmtId="0" fontId="53" fillId="6" borderId="0" xfId="0" applyFont="1" applyFill="1" applyAlignment="1">
      <alignment horizontal="center"/>
    </xf>
    <xf numFmtId="0" fontId="54" fillId="3" borderId="6" xfId="0" applyFont="1" applyFill="1" applyBorder="1" applyAlignment="1">
      <alignment horizontal="center"/>
    </xf>
    <xf numFmtId="0" fontId="54" fillId="6" borderId="6" xfId="0" applyFont="1" applyFill="1" applyBorder="1" applyAlignment="1">
      <alignment horizontal="center"/>
    </xf>
    <xf numFmtId="0" fontId="15" fillId="3" borderId="1" xfId="1" applyFont="1" applyFill="1" applyBorder="1" applyAlignment="1">
      <alignment horizontal="center" vertical="top"/>
    </xf>
    <xf numFmtId="0" fontId="16" fillId="3" borderId="0" xfId="1" applyFont="1" applyFill="1" applyBorder="1" applyAlignment="1">
      <alignment horizontal="center"/>
    </xf>
    <xf numFmtId="0" fontId="9" fillId="6" borderId="6" xfId="1" applyFont="1" applyFill="1" applyBorder="1" applyAlignment="1">
      <alignment horizontal="center"/>
    </xf>
    <xf numFmtId="0" fontId="10" fillId="6" borderId="6" xfId="1" applyFont="1" applyFill="1" applyBorder="1" applyAlignment="1">
      <alignment horizontal="center"/>
    </xf>
    <xf numFmtId="0" fontId="11" fillId="0" borderId="0" xfId="1" applyFont="1"/>
    <xf numFmtId="0" fontId="0" fillId="0" borderId="6" xfId="0" applyBorder="1" applyAlignment="1">
      <alignment horizontal="center"/>
    </xf>
    <xf numFmtId="49" fontId="15" fillId="6" borderId="6" xfId="1" applyNumberFormat="1" applyFont="1" applyFill="1" applyBorder="1" applyAlignment="1">
      <alignment horizontal="center" wrapText="1"/>
    </xf>
    <xf numFmtId="0" fontId="37" fillId="6" borderId="6" xfId="0" applyFont="1" applyFill="1" applyBorder="1" applyAlignment="1">
      <alignment horizontal="center"/>
    </xf>
    <xf numFmtId="0" fontId="22" fillId="6" borderId="5" xfId="1" applyFont="1" applyFill="1" applyBorder="1" applyAlignment="1">
      <alignment horizontal="center"/>
    </xf>
    <xf numFmtId="0" fontId="22" fillId="6" borderId="6" xfId="1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38" fillId="3" borderId="0" xfId="0" applyFont="1" applyFill="1" applyAlignment="1">
      <alignment horizontal="center"/>
    </xf>
    <xf numFmtId="0" fontId="0" fillId="3" borderId="6" xfId="0" applyFill="1" applyBorder="1" applyAlignment="1">
      <alignment horizontal="center"/>
    </xf>
    <xf numFmtId="0" fontId="42" fillId="3" borderId="13" xfId="0" applyFont="1" applyFill="1" applyBorder="1" applyAlignment="1">
      <alignment horizontal="center"/>
    </xf>
    <xf numFmtId="0" fontId="42" fillId="6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12" borderId="0" xfId="1" applyFill="1"/>
    <xf numFmtId="0" fontId="15" fillId="0" borderId="13" xfId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18" fillId="7" borderId="6" xfId="1" applyFont="1" applyFill="1" applyBorder="1" applyAlignment="1">
      <alignment horizontal="center"/>
    </xf>
    <xf numFmtId="0" fontId="18" fillId="7" borderId="5" xfId="1" applyFont="1" applyFill="1" applyBorder="1" applyAlignment="1">
      <alignment horizontal="center"/>
    </xf>
    <xf numFmtId="0" fontId="10" fillId="6" borderId="5" xfId="1" applyFont="1" applyFill="1" applyBorder="1" applyAlignment="1">
      <alignment horizontal="center"/>
    </xf>
    <xf numFmtId="0" fontId="55" fillId="2" borderId="6" xfId="1" applyFont="1" applyFill="1" applyBorder="1" applyAlignment="1">
      <alignment vertical="top" wrapText="1"/>
    </xf>
    <xf numFmtId="0" fontId="0" fillId="0" borderId="6" xfId="0" applyBorder="1" applyAlignment="1">
      <alignment horizontal="center"/>
    </xf>
    <xf numFmtId="49" fontId="15" fillId="3" borderId="6" xfId="1" applyNumberFormat="1" applyFont="1" applyFill="1" applyBorder="1" applyAlignment="1">
      <alignment horizontal="center"/>
    </xf>
    <xf numFmtId="49" fontId="16" fillId="3" borderId="6" xfId="1" applyNumberFormat="1" applyFont="1" applyFill="1" applyBorder="1" applyAlignment="1">
      <alignment horizontal="center"/>
    </xf>
    <xf numFmtId="49" fontId="17" fillId="3" borderId="6" xfId="1" applyNumberFormat="1" applyFont="1" applyFill="1" applyBorder="1" applyAlignment="1">
      <alignment horizontal="center"/>
    </xf>
    <xf numFmtId="49" fontId="18" fillId="3" borderId="5" xfId="1" applyNumberFormat="1" applyFont="1" applyFill="1" applyBorder="1" applyAlignment="1">
      <alignment horizontal="center"/>
    </xf>
    <xf numFmtId="49" fontId="19" fillId="3" borderId="5" xfId="1" applyNumberFormat="1" applyFont="1" applyFill="1" applyBorder="1" applyAlignment="1">
      <alignment horizontal="center"/>
    </xf>
    <xf numFmtId="49" fontId="10" fillId="3" borderId="5" xfId="1" applyNumberFormat="1" applyFont="1" applyFill="1" applyBorder="1" applyAlignment="1">
      <alignment horizontal="center"/>
    </xf>
    <xf numFmtId="49" fontId="21" fillId="3" borderId="5" xfId="1" applyNumberFormat="1" applyFont="1" applyFill="1" applyBorder="1" applyAlignment="1">
      <alignment horizontal="center"/>
    </xf>
    <xf numFmtId="49" fontId="19" fillId="3" borderId="6" xfId="1" applyNumberFormat="1" applyFont="1" applyFill="1" applyBorder="1" applyAlignment="1">
      <alignment horizontal="center"/>
    </xf>
    <xf numFmtId="49" fontId="3" fillId="3" borderId="6" xfId="1" applyNumberFormat="1" applyFont="1" applyFill="1" applyBorder="1" applyAlignment="1">
      <alignment horizontal="center"/>
    </xf>
    <xf numFmtId="49" fontId="10" fillId="3" borderId="6" xfId="1" applyNumberFormat="1" applyFont="1" applyFill="1" applyBorder="1" applyAlignment="1">
      <alignment horizontal="center"/>
    </xf>
    <xf numFmtId="49" fontId="3" fillId="3" borderId="5" xfId="1" applyNumberFormat="1" applyFont="1" applyFill="1" applyBorder="1" applyAlignment="1">
      <alignment horizontal="center"/>
    </xf>
    <xf numFmtId="49" fontId="22" fillId="3" borderId="5" xfId="1" applyNumberFormat="1" applyFont="1" applyFill="1" applyBorder="1" applyAlignment="1">
      <alignment horizontal="center"/>
    </xf>
    <xf numFmtId="49" fontId="18" fillId="3" borderId="6" xfId="1" applyNumberFormat="1" applyFont="1" applyFill="1" applyBorder="1" applyAlignment="1">
      <alignment horizontal="center"/>
    </xf>
    <xf numFmtId="49" fontId="20" fillId="3" borderId="6" xfId="1" applyNumberFormat="1" applyFont="1" applyFill="1" applyBorder="1" applyAlignment="1">
      <alignment horizontal="center"/>
    </xf>
    <xf numFmtId="49" fontId="20" fillId="3" borderId="5" xfId="1" applyNumberFormat="1" applyFont="1" applyFill="1" applyBorder="1" applyAlignment="1">
      <alignment horizontal="center"/>
    </xf>
    <xf numFmtId="49" fontId="21" fillId="3" borderId="6" xfId="1" applyNumberFormat="1" applyFont="1" applyFill="1" applyBorder="1" applyAlignment="1">
      <alignment horizontal="center"/>
    </xf>
    <xf numFmtId="49" fontId="22" fillId="3" borderId="6" xfId="1" applyNumberFormat="1" applyFont="1" applyFill="1" applyBorder="1" applyAlignment="1">
      <alignment horizontal="center"/>
    </xf>
    <xf numFmtId="49" fontId="21" fillId="3" borderId="16" xfId="1" applyNumberFormat="1" applyFont="1" applyFill="1" applyBorder="1" applyAlignment="1">
      <alignment horizontal="center"/>
    </xf>
    <xf numFmtId="49" fontId="21" fillId="3" borderId="3" xfId="1" applyNumberFormat="1" applyFont="1" applyFill="1" applyBorder="1" applyAlignment="1">
      <alignment horizontal="center"/>
    </xf>
    <xf numFmtId="49" fontId="21" fillId="3" borderId="4" xfId="1" applyNumberFormat="1" applyFont="1" applyFill="1" applyBorder="1" applyAlignment="1">
      <alignment horizontal="center"/>
    </xf>
    <xf numFmtId="49" fontId="1" fillId="0" borderId="0" xfId="1" applyNumberFormat="1" applyAlignment="1">
      <alignment horizontal="center"/>
    </xf>
    <xf numFmtId="49" fontId="1" fillId="0" borderId="0" xfId="1" applyNumberFormat="1"/>
    <xf numFmtId="0" fontId="37" fillId="11" borderId="6" xfId="0" applyFont="1" applyFill="1" applyBorder="1" applyAlignment="1">
      <alignment horizontal="center"/>
    </xf>
    <xf numFmtId="0" fontId="48" fillId="11" borderId="0" xfId="0" applyFont="1" applyFill="1" applyAlignment="1">
      <alignment horizontal="center"/>
    </xf>
    <xf numFmtId="0" fontId="49" fillId="11" borderId="46" xfId="0" applyFont="1" applyFill="1" applyBorder="1" applyAlignment="1">
      <alignment horizontal="center"/>
    </xf>
    <xf numFmtId="0" fontId="49" fillId="11" borderId="0" xfId="0" applyFont="1" applyFill="1" applyAlignment="1">
      <alignment horizontal="center"/>
    </xf>
    <xf numFmtId="0" fontId="51" fillId="0" borderId="47" xfId="0" applyFont="1" applyBorder="1" applyAlignment="1">
      <alignment horizontal="center" vertical="center"/>
    </xf>
    <xf numFmtId="0" fontId="51" fillId="0" borderId="52" xfId="0" applyFont="1" applyBorder="1" applyAlignment="1">
      <alignment horizontal="center" vertical="center"/>
    </xf>
    <xf numFmtId="0" fontId="51" fillId="0" borderId="54" xfId="0" applyFont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51" fillId="0" borderId="49" xfId="0" applyFont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51" fillId="0" borderId="24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51" fillId="0" borderId="55" xfId="0" applyFont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  <xf numFmtId="0" fontId="51" fillId="0" borderId="56" xfId="0" applyFont="1" applyBorder="1" applyAlignment="1">
      <alignment horizontal="center" vertical="center"/>
    </xf>
    <xf numFmtId="0" fontId="51" fillId="0" borderId="51" xfId="0" applyFont="1" applyBorder="1" applyAlignment="1">
      <alignment horizontal="center" vertical="center" wrapText="1"/>
    </xf>
    <xf numFmtId="0" fontId="51" fillId="0" borderId="53" xfId="0" applyFont="1" applyBorder="1" applyAlignment="1">
      <alignment horizontal="center" vertical="center" wrapText="1"/>
    </xf>
    <xf numFmtId="0" fontId="51" fillId="0" borderId="57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/>
    </xf>
    <xf numFmtId="0" fontId="51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37" fillId="0" borderId="36" xfId="2" applyFont="1" applyBorder="1" applyAlignment="1">
      <alignment horizontal="center" vertical="center"/>
    </xf>
    <xf numFmtId="0" fontId="37" fillId="0" borderId="37" xfId="2" applyFont="1" applyBorder="1" applyAlignment="1">
      <alignment horizontal="center" vertical="center"/>
    </xf>
    <xf numFmtId="0" fontId="37" fillId="11" borderId="0" xfId="2" applyFont="1" applyFill="1" applyAlignment="1">
      <alignment horizontal="center"/>
    </xf>
    <xf numFmtId="0" fontId="46" fillId="11" borderId="0" xfId="2" applyFont="1" applyFill="1" applyAlignment="1">
      <alignment horizontal="center"/>
    </xf>
    <xf numFmtId="0" fontId="36" fillId="11" borderId="0" xfId="2" applyFill="1" applyAlignment="1">
      <alignment horizontal="center"/>
    </xf>
    <xf numFmtId="0" fontId="37" fillId="3" borderId="0" xfId="2" applyFont="1" applyFill="1" applyAlignment="1">
      <alignment horizontal="center"/>
    </xf>
    <xf numFmtId="0" fontId="36" fillId="3" borderId="25" xfId="2" applyFill="1" applyBorder="1" applyAlignment="1">
      <alignment horizontal="center"/>
    </xf>
    <xf numFmtId="0" fontId="36" fillId="11" borderId="25" xfId="2" applyFill="1" applyBorder="1" applyAlignment="1">
      <alignment horizontal="center"/>
    </xf>
    <xf numFmtId="0" fontId="2" fillId="2" borderId="0" xfId="1" applyFont="1" applyFill="1" applyAlignment="1">
      <alignment horizontal="center" vertical="center" textRotation="90"/>
    </xf>
    <xf numFmtId="0" fontId="2" fillId="2" borderId="1" xfId="1" applyFont="1" applyFill="1" applyBorder="1" applyAlignment="1">
      <alignment horizontal="center" vertical="center" textRotation="90"/>
    </xf>
    <xf numFmtId="0" fontId="35" fillId="3" borderId="2" xfId="1" applyFont="1" applyFill="1" applyBorder="1" applyAlignment="1">
      <alignment horizontal="center"/>
    </xf>
    <xf numFmtId="0" fontId="35" fillId="3" borderId="3" xfId="1" applyFont="1" applyFill="1" applyBorder="1" applyAlignment="1">
      <alignment horizontal="center"/>
    </xf>
    <xf numFmtId="0" fontId="35" fillId="3" borderId="4" xfId="1" applyFont="1" applyFill="1" applyBorder="1" applyAlignment="1">
      <alignment horizontal="center"/>
    </xf>
    <xf numFmtId="0" fontId="8" fillId="2" borderId="0" xfId="1" applyFont="1" applyFill="1" applyAlignment="1">
      <alignment horizontal="center" vertical="center" wrapText="1"/>
    </xf>
    <xf numFmtId="0" fontId="9" fillId="4" borderId="5" xfId="1" applyFont="1" applyFill="1" applyBorder="1" applyAlignment="1">
      <alignment horizontal="center" vertical="center" textRotation="90"/>
    </xf>
    <xf numFmtId="0" fontId="9" fillId="4" borderId="13" xfId="1" applyFont="1" applyFill="1" applyBorder="1" applyAlignment="1">
      <alignment horizontal="center" vertical="center" textRotation="90"/>
    </xf>
    <xf numFmtId="0" fontId="8" fillId="2" borderId="6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/>
    </xf>
    <xf numFmtId="0" fontId="6" fillId="3" borderId="12" xfId="1" applyFont="1" applyFill="1" applyBorder="1" applyAlignment="1">
      <alignment horizontal="center"/>
    </xf>
    <xf numFmtId="0" fontId="12" fillId="6" borderId="14" xfId="1" applyFont="1" applyFill="1" applyBorder="1" applyAlignment="1">
      <alignment horizontal="center" vertical="center" textRotation="90" wrapText="1"/>
    </xf>
    <xf numFmtId="0" fontId="12" fillId="6" borderId="15" xfId="1" applyFont="1" applyFill="1" applyBorder="1" applyAlignment="1">
      <alignment horizontal="center" vertical="center" textRotation="90" wrapText="1"/>
    </xf>
    <xf numFmtId="0" fontId="13" fillId="6" borderId="14" xfId="1" applyFont="1" applyFill="1" applyBorder="1" applyAlignment="1">
      <alignment horizontal="center" vertical="center" textRotation="90"/>
    </xf>
    <xf numFmtId="0" fontId="13" fillId="6" borderId="15" xfId="1" applyFont="1" applyFill="1" applyBorder="1" applyAlignment="1">
      <alignment horizontal="center" vertical="center" textRotation="90"/>
    </xf>
    <xf numFmtId="0" fontId="8" fillId="2" borderId="2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29" fillId="6" borderId="0" xfId="1" applyFont="1" applyFill="1" applyAlignment="1">
      <alignment horizontal="center"/>
    </xf>
    <xf numFmtId="0" fontId="8" fillId="2" borderId="11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textRotation="90"/>
    </xf>
    <xf numFmtId="0" fontId="8" fillId="2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jpe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825070</xdr:colOff>
      <xdr:row>0</xdr:row>
      <xdr:rowOff>76200</xdr:rowOff>
    </xdr:from>
    <xdr:to>
      <xdr:col>9</xdr:col>
      <xdr:colOff>1529715</xdr:colOff>
      <xdr:row>2</xdr:row>
      <xdr:rowOff>198120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76200"/>
          <a:ext cx="704645" cy="64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825070</xdr:colOff>
      <xdr:row>21</xdr:row>
      <xdr:rowOff>76200</xdr:rowOff>
    </xdr:from>
    <xdr:ext cx="704645" cy="655320"/>
    <xdr:pic>
      <xdr:nvPicPr>
        <xdr:cNvPr id="3" name="Picture 2">
          <a:extLst>
            <a:ext uri="{FF2B5EF4-FFF2-40B4-BE49-F238E27FC236}">
              <a16:creationId xmlns:a16="http://schemas.microsoft.com/office/drawing/2014/main" id="{896DC824-30B7-40D6-9186-36CCFEDA6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5981700"/>
          <a:ext cx="704645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825070</xdr:colOff>
      <xdr:row>38</xdr:row>
      <xdr:rowOff>76200</xdr:rowOff>
    </xdr:from>
    <xdr:ext cx="704645" cy="655320"/>
    <xdr:pic>
      <xdr:nvPicPr>
        <xdr:cNvPr id="4" name="Picture 3">
          <a:extLst>
            <a:ext uri="{FF2B5EF4-FFF2-40B4-BE49-F238E27FC236}">
              <a16:creationId xmlns:a16="http://schemas.microsoft.com/office/drawing/2014/main" id="{573B173A-C20B-42FF-9FB1-A7499BDE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11830050"/>
          <a:ext cx="704645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266700</xdr:rowOff>
    </xdr:from>
    <xdr:to>
      <xdr:col>6</xdr:col>
      <xdr:colOff>66675</xdr:colOff>
      <xdr:row>2</xdr:row>
      <xdr:rowOff>47625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381250" y="266700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16</xdr:col>
      <xdr:colOff>9525</xdr:colOff>
      <xdr:row>0</xdr:row>
      <xdr:rowOff>257175</xdr:rowOff>
    </xdr:from>
    <xdr:to>
      <xdr:col>17</xdr:col>
      <xdr:colOff>28575</xdr:colOff>
      <xdr:row>2</xdr:row>
      <xdr:rowOff>38100</xdr:rowOff>
    </xdr:to>
    <xdr:sp macro="" textlink="">
      <xdr:nvSpPr>
        <xdr:cNvPr id="3" name="Horizontal Scroll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743700" y="257175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6</xdr:col>
      <xdr:colOff>190500</xdr:colOff>
      <xdr:row>0</xdr:row>
      <xdr:rowOff>57150</xdr:rowOff>
    </xdr:from>
    <xdr:to>
      <xdr:col>8</xdr:col>
      <xdr:colOff>28575</xdr:colOff>
      <xdr:row>2</xdr:row>
      <xdr:rowOff>76200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171450</xdr:colOff>
      <xdr:row>0</xdr:row>
      <xdr:rowOff>57150</xdr:rowOff>
    </xdr:from>
    <xdr:to>
      <xdr:col>19</xdr:col>
      <xdr:colOff>9525</xdr:colOff>
      <xdr:row>2</xdr:row>
      <xdr:rowOff>76200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</xdr:row>
      <xdr:rowOff>142875</xdr:rowOff>
    </xdr:from>
    <xdr:to>
      <xdr:col>8</xdr:col>
      <xdr:colOff>704850</xdr:colOff>
      <xdr:row>7</xdr:row>
      <xdr:rowOff>190500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3335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</xdr:row>
      <xdr:rowOff>142875</xdr:rowOff>
    </xdr:from>
    <xdr:to>
      <xdr:col>8</xdr:col>
      <xdr:colOff>638175</xdr:colOff>
      <xdr:row>15</xdr:row>
      <xdr:rowOff>190500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495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21</xdr:row>
      <xdr:rowOff>133350</xdr:rowOff>
    </xdr:from>
    <xdr:to>
      <xdr:col>8</xdr:col>
      <xdr:colOff>628650</xdr:colOff>
      <xdr:row>23</xdr:row>
      <xdr:rowOff>180975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80072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29</xdr:row>
      <xdr:rowOff>152400</xdr:rowOff>
    </xdr:from>
    <xdr:to>
      <xdr:col>8</xdr:col>
      <xdr:colOff>638175</xdr:colOff>
      <xdr:row>31</xdr:row>
      <xdr:rowOff>200025</xdr:rowOff>
    </xdr:to>
    <xdr:pic>
      <xdr:nvPicPr>
        <xdr:cNvPr id="5" name="Picture 7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80010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2</xdr:row>
      <xdr:rowOff>228600</xdr:rowOff>
    </xdr:from>
    <xdr:to>
      <xdr:col>8</xdr:col>
      <xdr:colOff>1362075</xdr:colOff>
      <xdr:row>5</xdr:row>
      <xdr:rowOff>95250</xdr:rowOff>
    </xdr:to>
    <xdr:sp macro="" textlink="">
      <xdr:nvSpPr>
        <xdr:cNvPr id="6" name="Horizontal Scroll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276850" y="4762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10</xdr:row>
      <xdr:rowOff>228600</xdr:rowOff>
    </xdr:from>
    <xdr:to>
      <xdr:col>8</xdr:col>
      <xdr:colOff>1362075</xdr:colOff>
      <xdr:row>13</xdr:row>
      <xdr:rowOff>95250</xdr:rowOff>
    </xdr:to>
    <xdr:sp macro="" textlink="">
      <xdr:nvSpPr>
        <xdr:cNvPr id="7" name="Horizontal Scrol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5267325" y="2638425"/>
          <a:ext cx="136207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18</xdr:row>
      <xdr:rowOff>209550</xdr:rowOff>
    </xdr:from>
    <xdr:to>
      <xdr:col>8</xdr:col>
      <xdr:colOff>1352550</xdr:colOff>
      <xdr:row>21</xdr:row>
      <xdr:rowOff>76200</xdr:rowOff>
    </xdr:to>
    <xdr:sp macro="" textlink="">
      <xdr:nvSpPr>
        <xdr:cNvPr id="8" name="Horizontal Scroll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5267325" y="49339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26</xdr:row>
      <xdr:rowOff>219075</xdr:rowOff>
    </xdr:from>
    <xdr:to>
      <xdr:col>8</xdr:col>
      <xdr:colOff>1343025</xdr:colOff>
      <xdr:row>29</xdr:row>
      <xdr:rowOff>85725</xdr:rowOff>
    </xdr:to>
    <xdr:sp macro="" textlink="">
      <xdr:nvSpPr>
        <xdr:cNvPr id="9" name="Horizontal Scroll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5267325" y="7124700"/>
          <a:ext cx="134302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8</xdr:col>
      <xdr:colOff>828675</xdr:colOff>
      <xdr:row>5</xdr:row>
      <xdr:rowOff>123825</xdr:rowOff>
    </xdr:from>
    <xdr:to>
      <xdr:col>8</xdr:col>
      <xdr:colOff>1362075</xdr:colOff>
      <xdr:row>7</xdr:row>
      <xdr:rowOff>171450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144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790575</xdr:colOff>
      <xdr:row>13</xdr:row>
      <xdr:rowOff>142875</xdr:rowOff>
    </xdr:from>
    <xdr:to>
      <xdr:col>8</xdr:col>
      <xdr:colOff>1314450</xdr:colOff>
      <xdr:row>15</xdr:row>
      <xdr:rowOff>171450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762000</xdr:colOff>
      <xdr:row>29</xdr:row>
      <xdr:rowOff>133350</xdr:rowOff>
    </xdr:from>
    <xdr:to>
      <xdr:col>8</xdr:col>
      <xdr:colOff>1285875</xdr:colOff>
      <xdr:row>31</xdr:row>
      <xdr:rowOff>161925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7981950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723900</xdr:colOff>
      <xdr:row>21</xdr:row>
      <xdr:rowOff>142875</xdr:rowOff>
    </xdr:from>
    <xdr:to>
      <xdr:col>8</xdr:col>
      <xdr:colOff>1257300</xdr:colOff>
      <xdr:row>23</xdr:row>
      <xdr:rowOff>180975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810250"/>
          <a:ext cx="533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158750</xdr:colOff>
      <xdr:row>48</xdr:row>
      <xdr:rowOff>52916</xdr:rowOff>
    </xdr:from>
    <xdr:to>
      <xdr:col>24</xdr:col>
      <xdr:colOff>179917</xdr:colOff>
      <xdr:row>52</xdr:row>
      <xdr:rowOff>74085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94250" y="7810499"/>
          <a:ext cx="2561167" cy="1217086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50</xdr:row>
      <xdr:rowOff>172509</xdr:rowOff>
    </xdr:from>
    <xdr:to>
      <xdr:col>39</xdr:col>
      <xdr:colOff>328082</xdr:colOff>
      <xdr:row>55</xdr:row>
      <xdr:rowOff>100541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423332" y="8723842"/>
          <a:ext cx="10615083" cy="9546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49</xdr:row>
      <xdr:rowOff>28575</xdr:rowOff>
    </xdr:from>
    <xdr:to>
      <xdr:col>8</xdr:col>
      <xdr:colOff>74084</xdr:colOff>
      <xdr:row>52</xdr:row>
      <xdr:rowOff>109481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280" y="7987242"/>
          <a:ext cx="760887" cy="107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50</xdr:row>
      <xdr:rowOff>29633</xdr:rowOff>
    </xdr:from>
    <xdr:to>
      <xdr:col>1</xdr:col>
      <xdr:colOff>984251</xdr:colOff>
      <xdr:row>54</xdr:row>
      <xdr:rowOff>30690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534" y="8840258"/>
          <a:ext cx="684742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260350</xdr:colOff>
      <xdr:row>1</xdr:row>
      <xdr:rowOff>414866</xdr:rowOff>
    </xdr:from>
    <xdr:to>
      <xdr:col>1</xdr:col>
      <xdr:colOff>636193</xdr:colOff>
      <xdr:row>2</xdr:row>
      <xdr:rowOff>118532</xdr:rowOff>
    </xdr:to>
    <xdr:pic>
      <xdr:nvPicPr>
        <xdr:cNvPr id="8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7116"/>
          <a:ext cx="375843" cy="338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56</xdr:col>
      <xdr:colOff>232833</xdr:colOff>
      <xdr:row>56</xdr:row>
      <xdr:rowOff>31751</xdr:rowOff>
    </xdr:from>
    <xdr:to>
      <xdr:col>57</xdr:col>
      <xdr:colOff>228600</xdr:colOff>
      <xdr:row>59</xdr:row>
      <xdr:rowOff>180976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26833" y="9810751"/>
          <a:ext cx="6096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209208</xdr:colOff>
      <xdr:row>49</xdr:row>
      <xdr:rowOff>346101</xdr:rowOff>
    </xdr:from>
    <xdr:ext cx="3730252" cy="593304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9998791" y="8304768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28</xdr:col>
      <xdr:colOff>31749</xdr:colOff>
      <xdr:row>48</xdr:row>
      <xdr:rowOff>105834</xdr:rowOff>
    </xdr:from>
    <xdr:to>
      <xdr:col>33</xdr:col>
      <xdr:colOff>190500</xdr:colOff>
      <xdr:row>53</xdr:row>
      <xdr:rowOff>37043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9749" y="7863417"/>
          <a:ext cx="1513417" cy="1338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340782</xdr:colOff>
      <xdr:row>1</xdr:row>
      <xdr:rowOff>33867</xdr:rowOff>
    </xdr:from>
    <xdr:to>
      <xdr:col>1</xdr:col>
      <xdr:colOff>440630</xdr:colOff>
      <xdr:row>1</xdr:row>
      <xdr:rowOff>508000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6117"/>
          <a:ext cx="449098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50800</xdr:rowOff>
    </xdr:from>
    <xdr:to>
      <xdr:col>1</xdr:col>
      <xdr:colOff>1174750</xdr:colOff>
      <xdr:row>1</xdr:row>
      <xdr:rowOff>519430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682" y="273050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1</xdr:row>
      <xdr:rowOff>63501</xdr:rowOff>
    </xdr:from>
    <xdr:to>
      <xdr:col>1</xdr:col>
      <xdr:colOff>804335</xdr:colOff>
      <xdr:row>1</xdr:row>
      <xdr:rowOff>499369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1" y="285751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N26" sqref="N26"/>
    </sheetView>
  </sheetViews>
  <sheetFormatPr defaultRowHeight="18.75"/>
  <cols>
    <col min="1" max="1" width="6.5703125" style="192" customWidth="1"/>
    <col min="2" max="2" width="9.140625" customWidth="1"/>
    <col min="4" max="4" width="10" customWidth="1"/>
    <col min="5" max="5" width="11.85546875" customWidth="1"/>
    <col min="6" max="6" width="36" customWidth="1"/>
    <col min="8" max="8" width="14.42578125" customWidth="1"/>
    <col min="10" max="10" width="24.7109375" customWidth="1"/>
  </cols>
  <sheetData>
    <row r="1" spans="1:10" ht="20.25">
      <c r="A1" s="180"/>
      <c r="B1" s="181"/>
      <c r="C1" s="182"/>
      <c r="D1" s="182"/>
      <c r="E1" s="182"/>
      <c r="F1" s="183" t="s">
        <v>111</v>
      </c>
      <c r="G1" s="182"/>
      <c r="H1" s="182"/>
      <c r="I1" s="182"/>
      <c r="J1" s="182"/>
    </row>
    <row r="2" spans="1:10" ht="21.6" customHeight="1">
      <c r="A2" s="180"/>
      <c r="B2" s="181"/>
      <c r="C2" s="249" t="s">
        <v>112</v>
      </c>
      <c r="D2" s="249"/>
      <c r="E2" s="249"/>
      <c r="F2" s="249"/>
      <c r="G2" s="249"/>
      <c r="H2" s="249"/>
      <c r="I2" s="249"/>
      <c r="J2" s="249"/>
    </row>
    <row r="3" spans="1:10" s="184" customFormat="1" ht="20.45" customHeight="1" thickBot="1">
      <c r="A3" s="250"/>
      <c r="B3" s="250"/>
      <c r="C3" s="250"/>
      <c r="D3" s="250"/>
      <c r="E3" s="250"/>
      <c r="F3" s="250"/>
      <c r="G3" s="250"/>
      <c r="H3" s="250"/>
      <c r="I3" s="251"/>
      <c r="J3" s="251"/>
    </row>
    <row r="4" spans="1:10" s="185" customFormat="1" ht="15.6" customHeight="1" thickTop="1">
      <c r="A4" s="252" t="s">
        <v>113</v>
      </c>
      <c r="B4" s="255" t="s">
        <v>114</v>
      </c>
      <c r="C4" s="256"/>
      <c r="D4" s="257"/>
      <c r="E4" s="264" t="s">
        <v>115</v>
      </c>
      <c r="F4" s="255" t="s">
        <v>116</v>
      </c>
      <c r="G4" s="255" t="s">
        <v>117</v>
      </c>
      <c r="H4" s="256"/>
      <c r="I4" s="267" t="s">
        <v>118</v>
      </c>
      <c r="J4" s="267"/>
    </row>
    <row r="5" spans="1:10" s="185" customFormat="1" ht="12.75">
      <c r="A5" s="253"/>
      <c r="B5" s="258"/>
      <c r="C5" s="259"/>
      <c r="D5" s="260"/>
      <c r="E5" s="265"/>
      <c r="F5" s="258"/>
      <c r="G5" s="258"/>
      <c r="H5" s="259"/>
      <c r="I5" s="267" t="s">
        <v>119</v>
      </c>
      <c r="J5" s="267"/>
    </row>
    <row r="6" spans="1:10" s="185" customFormat="1" ht="27.6" customHeight="1" thickBot="1">
      <c r="A6" s="254"/>
      <c r="B6" s="261"/>
      <c r="C6" s="262"/>
      <c r="D6" s="263"/>
      <c r="E6" s="266"/>
      <c r="F6" s="261"/>
      <c r="G6" s="261"/>
      <c r="H6" s="262"/>
      <c r="I6" s="268" t="s">
        <v>120</v>
      </c>
      <c r="J6" s="268"/>
    </row>
    <row r="7" spans="1:10" ht="23.65" customHeight="1" thickTop="1">
      <c r="A7" s="186" t="s">
        <v>121</v>
      </c>
      <c r="B7" s="270"/>
      <c r="C7" s="270"/>
      <c r="D7" s="270"/>
      <c r="E7" s="187"/>
      <c r="F7" s="188"/>
      <c r="G7" s="270"/>
      <c r="H7" s="270"/>
      <c r="I7" s="270"/>
      <c r="J7" s="270"/>
    </row>
    <row r="8" spans="1:10" ht="23.65" customHeight="1">
      <c r="A8" s="186" t="s">
        <v>122</v>
      </c>
      <c r="B8" s="269"/>
      <c r="C8" s="269"/>
      <c r="D8" s="269"/>
      <c r="E8" s="189"/>
      <c r="F8" s="190"/>
      <c r="G8" s="269"/>
      <c r="H8" s="269"/>
      <c r="I8" s="269"/>
      <c r="J8" s="269"/>
    </row>
    <row r="9" spans="1:10" ht="23.65" customHeight="1">
      <c r="A9" s="186" t="s">
        <v>123</v>
      </c>
      <c r="B9" s="269"/>
      <c r="C9" s="269"/>
      <c r="D9" s="269"/>
      <c r="E9" s="189"/>
      <c r="F9" s="190"/>
      <c r="G9" s="269"/>
      <c r="H9" s="269"/>
      <c r="I9" s="269"/>
      <c r="J9" s="269"/>
    </row>
    <row r="10" spans="1:10" ht="23.65" customHeight="1">
      <c r="A10" s="186" t="s">
        <v>124</v>
      </c>
      <c r="B10" s="269"/>
      <c r="C10" s="269"/>
      <c r="D10" s="269"/>
      <c r="E10" s="189"/>
      <c r="F10" s="190"/>
      <c r="G10" s="269"/>
      <c r="H10" s="269"/>
      <c r="I10" s="269"/>
      <c r="J10" s="269"/>
    </row>
    <row r="11" spans="1:10" ht="23.65" customHeight="1">
      <c r="A11" s="186" t="s">
        <v>125</v>
      </c>
      <c r="B11" s="269"/>
      <c r="C11" s="269"/>
      <c r="D11" s="269"/>
      <c r="E11" s="189"/>
      <c r="F11" s="190"/>
      <c r="G11" s="269"/>
      <c r="H11" s="269"/>
      <c r="I11" s="269"/>
      <c r="J11" s="269"/>
    </row>
    <row r="12" spans="1:10" ht="23.65" customHeight="1">
      <c r="A12" s="186" t="s">
        <v>126</v>
      </c>
      <c r="B12" s="269"/>
      <c r="C12" s="269"/>
      <c r="D12" s="269"/>
      <c r="E12" s="189"/>
      <c r="F12" s="190"/>
      <c r="G12" s="269"/>
      <c r="H12" s="269"/>
      <c r="I12" s="269"/>
      <c r="J12" s="269"/>
    </row>
    <row r="13" spans="1:10" ht="23.65" customHeight="1">
      <c r="A13" s="186" t="s">
        <v>127</v>
      </c>
      <c r="B13" s="269"/>
      <c r="C13" s="269"/>
      <c r="D13" s="269"/>
      <c r="E13" s="189"/>
      <c r="F13" s="190"/>
      <c r="G13" s="269"/>
      <c r="H13" s="269"/>
      <c r="I13" s="269"/>
      <c r="J13" s="269"/>
    </row>
    <row r="14" spans="1:10" ht="23.65" customHeight="1">
      <c r="A14" s="186" t="s">
        <v>128</v>
      </c>
      <c r="B14" s="269"/>
      <c r="C14" s="269"/>
      <c r="D14" s="269"/>
      <c r="E14" s="189"/>
      <c r="F14" s="190"/>
      <c r="G14" s="269"/>
      <c r="H14" s="269"/>
      <c r="I14" s="269"/>
      <c r="J14" s="269"/>
    </row>
    <row r="15" spans="1:10" ht="23.65" customHeight="1">
      <c r="A15" s="186" t="s">
        <v>129</v>
      </c>
      <c r="B15" s="269"/>
      <c r="C15" s="269"/>
      <c r="D15" s="269"/>
      <c r="E15" s="189"/>
      <c r="F15" s="190"/>
      <c r="G15" s="269"/>
      <c r="H15" s="269"/>
      <c r="I15" s="269"/>
      <c r="J15" s="269"/>
    </row>
    <row r="16" spans="1:10" ht="23.65" customHeight="1">
      <c r="A16" s="186" t="s">
        <v>130</v>
      </c>
      <c r="B16" s="269"/>
      <c r="C16" s="269"/>
      <c r="D16" s="269"/>
      <c r="E16" s="189"/>
      <c r="F16" s="190"/>
      <c r="G16" s="269"/>
      <c r="H16" s="269"/>
      <c r="I16" s="269"/>
      <c r="J16" s="269"/>
    </row>
    <row r="17" spans="1:10" ht="23.65" customHeight="1">
      <c r="A17" s="186" t="s">
        <v>131</v>
      </c>
      <c r="B17" s="269"/>
      <c r="C17" s="269"/>
      <c r="D17" s="269"/>
      <c r="E17" s="189"/>
      <c r="F17" s="190"/>
      <c r="G17" s="269"/>
      <c r="H17" s="269"/>
      <c r="I17" s="269"/>
      <c r="J17" s="269"/>
    </row>
    <row r="18" spans="1:10" ht="23.65" customHeight="1">
      <c r="A18" s="186" t="s">
        <v>132</v>
      </c>
      <c r="B18" s="269"/>
      <c r="C18" s="269"/>
      <c r="D18" s="269"/>
      <c r="E18" s="189"/>
      <c r="F18" s="190"/>
      <c r="G18" s="269"/>
      <c r="H18" s="269"/>
      <c r="I18" s="269"/>
      <c r="J18" s="269"/>
    </row>
    <row r="19" spans="1:10" ht="23.65" customHeight="1">
      <c r="A19" s="186" t="s">
        <v>133</v>
      </c>
      <c r="B19" s="269"/>
      <c r="C19" s="269"/>
      <c r="D19" s="269"/>
      <c r="E19" s="189"/>
      <c r="F19" s="190"/>
      <c r="G19" s="269"/>
      <c r="H19" s="269"/>
      <c r="I19" s="269"/>
      <c r="J19" s="269"/>
    </row>
    <row r="20" spans="1:10" ht="23.65" customHeight="1">
      <c r="A20" s="186" t="s">
        <v>134</v>
      </c>
      <c r="B20" s="269"/>
      <c r="C20" s="269"/>
      <c r="D20" s="269"/>
      <c r="E20" s="189"/>
      <c r="F20" s="190"/>
      <c r="G20" s="269"/>
      <c r="H20" s="269"/>
      <c r="I20" s="269"/>
      <c r="J20" s="269"/>
    </row>
    <row r="21" spans="1:10" ht="23.65" customHeight="1">
      <c r="A21" s="186" t="s">
        <v>135</v>
      </c>
      <c r="B21" s="269"/>
      <c r="C21" s="269"/>
      <c r="D21" s="269"/>
      <c r="E21" s="189"/>
      <c r="F21" s="190"/>
      <c r="G21" s="269"/>
      <c r="H21" s="269"/>
      <c r="I21" s="269"/>
      <c r="J21" s="269"/>
    </row>
    <row r="22" spans="1:10" ht="20.25">
      <c r="A22" s="180"/>
      <c r="B22" s="181"/>
      <c r="C22" s="182"/>
      <c r="D22" s="182"/>
      <c r="E22" s="182"/>
      <c r="F22" s="183" t="s">
        <v>111</v>
      </c>
      <c r="G22" s="182"/>
      <c r="H22" s="182"/>
      <c r="I22" s="182"/>
      <c r="J22" s="182"/>
    </row>
    <row r="23" spans="1:10" ht="21.6" customHeight="1">
      <c r="A23" s="180"/>
      <c r="B23" s="181"/>
      <c r="C23" s="249" t="s">
        <v>112</v>
      </c>
      <c r="D23" s="249"/>
      <c r="E23" s="249"/>
      <c r="F23" s="249"/>
      <c r="G23" s="249"/>
      <c r="H23" s="249"/>
      <c r="I23" s="249"/>
      <c r="J23" s="249"/>
    </row>
    <row r="24" spans="1:10" ht="21" customHeight="1" thickBot="1">
      <c r="A24" s="180"/>
      <c r="B24" s="181"/>
      <c r="C24" s="182"/>
      <c r="D24" s="182"/>
      <c r="E24" s="182"/>
      <c r="F24" s="183" t="s">
        <v>111</v>
      </c>
      <c r="G24" s="182"/>
      <c r="H24" s="182"/>
      <c r="I24" s="182"/>
      <c r="J24" s="182"/>
    </row>
    <row r="25" spans="1:10" ht="21.6" customHeight="1" thickTop="1">
      <c r="A25" s="252" t="s">
        <v>113</v>
      </c>
      <c r="B25" s="255" t="s">
        <v>114</v>
      </c>
      <c r="C25" s="256"/>
      <c r="D25" s="257"/>
      <c r="E25" s="264" t="s">
        <v>115</v>
      </c>
      <c r="F25" s="255" t="s">
        <v>116</v>
      </c>
      <c r="G25" s="255" t="s">
        <v>117</v>
      </c>
      <c r="H25" s="256"/>
      <c r="I25" s="191" t="s">
        <v>118</v>
      </c>
      <c r="J25" s="191"/>
    </row>
    <row r="26" spans="1:10" s="184" customFormat="1" ht="20.45" customHeight="1">
      <c r="A26" s="253"/>
      <c r="B26" s="258"/>
      <c r="C26" s="259"/>
      <c r="D26" s="260"/>
      <c r="E26" s="265"/>
      <c r="F26" s="258"/>
      <c r="G26" s="258"/>
      <c r="H26" s="259"/>
      <c r="I26" s="191" t="s">
        <v>119</v>
      </c>
      <c r="J26" s="191"/>
    </row>
    <row r="27" spans="1:10" s="185" customFormat="1" ht="27.6" customHeight="1" thickBot="1">
      <c r="A27" s="254"/>
      <c r="B27" s="261"/>
      <c r="C27" s="262"/>
      <c r="D27" s="263"/>
      <c r="E27" s="266"/>
      <c r="F27" s="261"/>
      <c r="G27" s="261"/>
      <c r="H27" s="262"/>
      <c r="I27" s="268" t="s">
        <v>120</v>
      </c>
      <c r="J27" s="268"/>
    </row>
    <row r="28" spans="1:10" ht="30" customHeight="1" thickTop="1">
      <c r="A28" s="186" t="s">
        <v>136</v>
      </c>
      <c r="B28" s="270"/>
      <c r="C28" s="270"/>
      <c r="D28" s="270"/>
      <c r="E28" s="187"/>
      <c r="F28" s="188"/>
      <c r="G28" s="270"/>
      <c r="H28" s="270"/>
      <c r="I28" s="270"/>
      <c r="J28" s="270"/>
    </row>
    <row r="29" spans="1:10" ht="30" customHeight="1">
      <c r="A29" s="186" t="s">
        <v>137</v>
      </c>
      <c r="B29" s="269"/>
      <c r="C29" s="269"/>
      <c r="D29" s="269"/>
      <c r="E29" s="189"/>
      <c r="F29" s="190"/>
      <c r="G29" s="269"/>
      <c r="H29" s="269"/>
      <c r="I29" s="269"/>
      <c r="J29" s="269"/>
    </row>
    <row r="30" spans="1:10" ht="30" customHeight="1">
      <c r="A30" s="186" t="s">
        <v>138</v>
      </c>
      <c r="B30" s="269"/>
      <c r="C30" s="269"/>
      <c r="D30" s="269"/>
      <c r="E30" s="189"/>
      <c r="F30" s="190"/>
      <c r="G30" s="269"/>
      <c r="H30" s="269"/>
      <c r="I30" s="269"/>
      <c r="J30" s="269"/>
    </row>
    <row r="31" spans="1:10" ht="30" customHeight="1">
      <c r="A31" s="186" t="s">
        <v>139</v>
      </c>
      <c r="B31" s="269"/>
      <c r="C31" s="269"/>
      <c r="D31" s="269"/>
      <c r="E31" s="189"/>
      <c r="F31" s="190"/>
      <c r="G31" s="269"/>
      <c r="H31" s="269"/>
      <c r="I31" s="269"/>
      <c r="J31" s="269"/>
    </row>
    <row r="32" spans="1:10" ht="30" customHeight="1">
      <c r="A32" s="186" t="s">
        <v>140</v>
      </c>
      <c r="B32" s="269"/>
      <c r="C32" s="269"/>
      <c r="D32" s="269"/>
      <c r="E32" s="189"/>
      <c r="F32" s="190"/>
      <c r="G32" s="269"/>
      <c r="H32" s="269"/>
      <c r="I32" s="269"/>
      <c r="J32" s="269"/>
    </row>
    <row r="33" spans="1:10" ht="30" customHeight="1">
      <c r="A33" s="186" t="s">
        <v>141</v>
      </c>
      <c r="B33" s="269"/>
      <c r="C33" s="269"/>
      <c r="D33" s="269"/>
      <c r="E33" s="189"/>
      <c r="F33" s="190"/>
      <c r="G33" s="269"/>
      <c r="H33" s="269"/>
      <c r="I33" s="269"/>
      <c r="J33" s="269"/>
    </row>
    <row r="34" spans="1:10" ht="30" customHeight="1">
      <c r="A34" s="186" t="s">
        <v>142</v>
      </c>
      <c r="B34" s="269"/>
      <c r="C34" s="269"/>
      <c r="D34" s="269"/>
      <c r="E34" s="189"/>
      <c r="F34" s="190"/>
      <c r="G34" s="269"/>
      <c r="H34" s="269"/>
      <c r="I34" s="269"/>
      <c r="J34" s="269"/>
    </row>
    <row r="35" spans="1:10" ht="30" customHeight="1">
      <c r="A35" s="186" t="s">
        <v>143</v>
      </c>
      <c r="B35" s="269"/>
      <c r="C35" s="269"/>
      <c r="D35" s="269"/>
      <c r="E35" s="189"/>
      <c r="F35" s="190"/>
      <c r="G35" s="269"/>
      <c r="H35" s="269"/>
      <c r="I35" s="269"/>
      <c r="J35" s="269"/>
    </row>
    <row r="36" spans="1:10" ht="30" customHeight="1">
      <c r="A36" s="186" t="s">
        <v>144</v>
      </c>
      <c r="B36" s="269"/>
      <c r="C36" s="269"/>
      <c r="D36" s="269"/>
      <c r="E36" s="189"/>
      <c r="F36" s="190"/>
      <c r="G36" s="269"/>
      <c r="H36" s="269"/>
      <c r="I36" s="269"/>
      <c r="J36" s="269"/>
    </row>
    <row r="37" spans="1:10" ht="30" customHeight="1">
      <c r="A37" s="186" t="s">
        <v>145</v>
      </c>
      <c r="B37" s="269"/>
      <c r="C37" s="269"/>
      <c r="D37" s="269"/>
      <c r="E37" s="189"/>
      <c r="F37" s="190"/>
      <c r="G37" s="269"/>
      <c r="H37" s="269"/>
      <c r="I37" s="269"/>
      <c r="J37" s="269"/>
    </row>
    <row r="38" spans="1:10" ht="30" customHeight="1">
      <c r="A38" s="186" t="s">
        <v>146</v>
      </c>
      <c r="B38" s="269"/>
      <c r="C38" s="269"/>
      <c r="D38" s="269"/>
      <c r="E38" s="189"/>
      <c r="F38" s="190"/>
      <c r="G38" s="269"/>
      <c r="H38" s="269"/>
      <c r="I38" s="269"/>
      <c r="J38" s="269"/>
    </row>
    <row r="39" spans="1:10" ht="20.25">
      <c r="A39" s="180"/>
      <c r="B39" s="181"/>
      <c r="C39" s="182"/>
      <c r="D39" s="182"/>
      <c r="E39" s="182"/>
      <c r="F39" s="183" t="s">
        <v>111</v>
      </c>
      <c r="G39" s="182"/>
      <c r="H39" s="182"/>
      <c r="I39" s="182"/>
      <c r="J39" s="182"/>
    </row>
    <row r="40" spans="1:10" ht="21.6" customHeight="1">
      <c r="A40" s="180"/>
      <c r="B40" s="181"/>
      <c r="C40" s="249" t="s">
        <v>112</v>
      </c>
      <c r="D40" s="249"/>
      <c r="E40" s="249"/>
      <c r="F40" s="249"/>
      <c r="G40" s="249"/>
      <c r="H40" s="249"/>
      <c r="I40" s="249"/>
      <c r="J40" s="249"/>
    </row>
    <row r="41" spans="1:10" ht="21" customHeight="1" thickBot="1">
      <c r="A41" s="180"/>
      <c r="B41" s="181"/>
      <c r="C41" s="182"/>
      <c r="D41" s="182"/>
      <c r="E41" s="182"/>
      <c r="F41" s="183" t="s">
        <v>111</v>
      </c>
      <c r="G41" s="182"/>
      <c r="H41" s="182"/>
      <c r="I41" s="182"/>
      <c r="J41" s="182"/>
    </row>
    <row r="42" spans="1:10" ht="21.6" customHeight="1" thickTop="1">
      <c r="A42" s="252" t="s">
        <v>113</v>
      </c>
      <c r="B42" s="255" t="s">
        <v>114</v>
      </c>
      <c r="C42" s="256"/>
      <c r="D42" s="257"/>
      <c r="E42" s="264" t="s">
        <v>115</v>
      </c>
      <c r="F42" s="255" t="s">
        <v>116</v>
      </c>
      <c r="G42" s="255" t="s">
        <v>117</v>
      </c>
      <c r="H42" s="256"/>
      <c r="I42" s="191" t="s">
        <v>118</v>
      </c>
      <c r="J42" s="191"/>
    </row>
    <row r="43" spans="1:10" s="184" customFormat="1" ht="20.45" customHeight="1">
      <c r="A43" s="253"/>
      <c r="B43" s="258"/>
      <c r="C43" s="259"/>
      <c r="D43" s="260"/>
      <c r="E43" s="265"/>
      <c r="F43" s="258"/>
      <c r="G43" s="258"/>
      <c r="H43" s="259"/>
      <c r="I43" s="191" t="s">
        <v>119</v>
      </c>
      <c r="J43" s="191"/>
    </row>
    <row r="44" spans="1:10" s="185" customFormat="1" ht="27.6" customHeight="1" thickBot="1">
      <c r="A44" s="254"/>
      <c r="B44" s="261"/>
      <c r="C44" s="262"/>
      <c r="D44" s="263"/>
      <c r="E44" s="266"/>
      <c r="F44" s="261"/>
      <c r="G44" s="261"/>
      <c r="H44" s="262"/>
      <c r="I44" s="268" t="s">
        <v>120</v>
      </c>
      <c r="J44" s="268"/>
    </row>
    <row r="45" spans="1:10" ht="30" customHeight="1" thickTop="1">
      <c r="A45" s="186" t="s">
        <v>147</v>
      </c>
      <c r="B45" s="269"/>
      <c r="C45" s="269"/>
      <c r="D45" s="269"/>
      <c r="E45" s="189"/>
      <c r="F45" s="190"/>
      <c r="G45" s="269"/>
      <c r="H45" s="269"/>
      <c r="I45" s="269"/>
      <c r="J45" s="269"/>
    </row>
    <row r="46" spans="1:10" ht="30" customHeight="1">
      <c r="A46" s="186" t="s">
        <v>148</v>
      </c>
      <c r="B46" s="269"/>
      <c r="C46" s="269"/>
      <c r="D46" s="269"/>
      <c r="E46" s="189"/>
      <c r="F46" s="190"/>
      <c r="G46" s="269"/>
      <c r="H46" s="269"/>
      <c r="I46" s="269"/>
      <c r="J46" s="269"/>
    </row>
    <row r="47" spans="1:10" ht="30" customHeight="1">
      <c r="A47" s="186" t="s">
        <v>149</v>
      </c>
      <c r="B47" s="269"/>
      <c r="C47" s="269"/>
      <c r="D47" s="269"/>
      <c r="E47" s="189"/>
      <c r="F47" s="190"/>
      <c r="G47" s="269"/>
      <c r="H47" s="269"/>
      <c r="I47" s="269"/>
      <c r="J47" s="269"/>
    </row>
    <row r="48" spans="1:10" ht="30" customHeight="1">
      <c r="A48" s="186" t="s">
        <v>150</v>
      </c>
      <c r="B48" s="269"/>
      <c r="C48" s="269"/>
      <c r="D48" s="269"/>
      <c r="E48" s="189"/>
      <c r="F48" s="190"/>
      <c r="G48" s="269"/>
      <c r="H48" s="269"/>
      <c r="I48" s="269"/>
      <c r="J48" s="269"/>
    </row>
    <row r="49" spans="1:10" ht="30" customHeight="1">
      <c r="A49" s="186" t="s">
        <v>151</v>
      </c>
      <c r="B49" s="269"/>
      <c r="C49" s="269"/>
      <c r="D49" s="269"/>
      <c r="E49" s="189"/>
      <c r="F49" s="190"/>
      <c r="G49" s="269"/>
      <c r="H49" s="269"/>
      <c r="I49" s="269"/>
      <c r="J49" s="269"/>
    </row>
    <row r="50" spans="1:10" ht="30" customHeight="1">
      <c r="A50" s="186" t="s">
        <v>152</v>
      </c>
      <c r="B50" s="269"/>
      <c r="C50" s="269"/>
      <c r="D50" s="269"/>
      <c r="E50" s="189"/>
      <c r="F50" s="190"/>
      <c r="G50" s="269"/>
      <c r="H50" s="269"/>
      <c r="I50" s="269"/>
      <c r="J50" s="269"/>
    </row>
    <row r="51" spans="1:10" ht="30" customHeight="1">
      <c r="A51" s="186" t="s">
        <v>153</v>
      </c>
      <c r="B51" s="269"/>
      <c r="C51" s="269"/>
      <c r="D51" s="269"/>
      <c r="E51" s="189"/>
      <c r="F51" s="190"/>
      <c r="G51" s="269"/>
      <c r="H51" s="269"/>
      <c r="I51" s="269"/>
      <c r="J51" s="269"/>
    </row>
    <row r="52" spans="1:10" ht="30" customHeight="1">
      <c r="A52" s="186" t="s">
        <v>154</v>
      </c>
      <c r="B52" s="269"/>
      <c r="C52" s="269"/>
      <c r="D52" s="269"/>
      <c r="E52" s="189"/>
      <c r="F52" s="190"/>
      <c r="G52" s="269"/>
      <c r="H52" s="269"/>
      <c r="I52" s="269"/>
      <c r="J52" s="269"/>
    </row>
    <row r="53" spans="1:10" ht="30" customHeight="1">
      <c r="A53" s="186" t="s">
        <v>155</v>
      </c>
      <c r="B53" s="269"/>
      <c r="C53" s="269"/>
      <c r="D53" s="269"/>
      <c r="E53" s="189"/>
      <c r="F53" s="190"/>
      <c r="G53" s="269"/>
      <c r="H53" s="269"/>
      <c r="I53" s="269"/>
      <c r="J53" s="269"/>
    </row>
    <row r="54" spans="1:10" ht="30" customHeight="1">
      <c r="A54" s="186" t="s">
        <v>156</v>
      </c>
      <c r="B54" s="269"/>
      <c r="C54" s="269"/>
      <c r="D54" s="269"/>
      <c r="E54" s="189"/>
      <c r="F54" s="190"/>
      <c r="G54" s="269"/>
      <c r="H54" s="269"/>
      <c r="I54" s="269"/>
      <c r="J54" s="269"/>
    </row>
    <row r="55" spans="1:10" ht="30" customHeight="1">
      <c r="A55" s="186" t="s">
        <v>157</v>
      </c>
      <c r="B55" s="269"/>
      <c r="C55" s="269"/>
      <c r="D55" s="269"/>
      <c r="E55" s="189"/>
      <c r="F55" s="190"/>
      <c r="G55" s="269"/>
      <c r="H55" s="269"/>
      <c r="I55" s="269"/>
      <c r="J55" s="269"/>
    </row>
  </sheetData>
  <mergeCells count="135">
    <mergeCell ref="B55:D55"/>
    <mergeCell ref="G55:H55"/>
    <mergeCell ref="I55:J55"/>
    <mergeCell ref="B53:D53"/>
    <mergeCell ref="G53:H53"/>
    <mergeCell ref="I53:J53"/>
    <mergeCell ref="B54:D54"/>
    <mergeCell ref="G54:H54"/>
    <mergeCell ref="I54:J54"/>
    <mergeCell ref="B51:D51"/>
    <mergeCell ref="G51:H51"/>
    <mergeCell ref="I51:J51"/>
    <mergeCell ref="B52:D52"/>
    <mergeCell ref="G52:H52"/>
    <mergeCell ref="I52:J52"/>
    <mergeCell ref="B49:D49"/>
    <mergeCell ref="G49:H49"/>
    <mergeCell ref="I49:J49"/>
    <mergeCell ref="B50:D50"/>
    <mergeCell ref="G50:H50"/>
    <mergeCell ref="I50:J50"/>
    <mergeCell ref="B47:D47"/>
    <mergeCell ref="G47:H47"/>
    <mergeCell ref="I47:J47"/>
    <mergeCell ref="B48:D48"/>
    <mergeCell ref="G48:H48"/>
    <mergeCell ref="I48:J48"/>
    <mergeCell ref="B45:D45"/>
    <mergeCell ref="G45:H45"/>
    <mergeCell ref="I45:J45"/>
    <mergeCell ref="B46:D46"/>
    <mergeCell ref="G46:H46"/>
    <mergeCell ref="I46:J46"/>
    <mergeCell ref="B38:D38"/>
    <mergeCell ref="G38:H38"/>
    <mergeCell ref="I38:J38"/>
    <mergeCell ref="C40:J40"/>
    <mergeCell ref="A42:A44"/>
    <mergeCell ref="B42:D44"/>
    <mergeCell ref="E42:E44"/>
    <mergeCell ref="F42:F44"/>
    <mergeCell ref="G42:H44"/>
    <mergeCell ref="I44:J44"/>
    <mergeCell ref="B36:D36"/>
    <mergeCell ref="G36:H36"/>
    <mergeCell ref="I36:J36"/>
    <mergeCell ref="B37:D37"/>
    <mergeCell ref="G37:H37"/>
    <mergeCell ref="I37:J37"/>
    <mergeCell ref="B34:D34"/>
    <mergeCell ref="G34:H34"/>
    <mergeCell ref="I34:J34"/>
    <mergeCell ref="B35:D35"/>
    <mergeCell ref="G35:H35"/>
    <mergeCell ref="I35:J35"/>
    <mergeCell ref="B32:D32"/>
    <mergeCell ref="G32:H32"/>
    <mergeCell ref="I32:J32"/>
    <mergeCell ref="B33:D33"/>
    <mergeCell ref="G33:H33"/>
    <mergeCell ref="I33:J33"/>
    <mergeCell ref="B30:D30"/>
    <mergeCell ref="G30:H30"/>
    <mergeCell ref="I30:J30"/>
    <mergeCell ref="B31:D31"/>
    <mergeCell ref="G31:H31"/>
    <mergeCell ref="I31:J31"/>
    <mergeCell ref="B28:D28"/>
    <mergeCell ref="G28:H28"/>
    <mergeCell ref="I28:J28"/>
    <mergeCell ref="B29:D29"/>
    <mergeCell ref="G29:H29"/>
    <mergeCell ref="I29:J29"/>
    <mergeCell ref="B21:D21"/>
    <mergeCell ref="G21:H21"/>
    <mergeCell ref="I21:J21"/>
    <mergeCell ref="C23:J23"/>
    <mergeCell ref="A25:A27"/>
    <mergeCell ref="B25:D27"/>
    <mergeCell ref="E25:E27"/>
    <mergeCell ref="F25:F27"/>
    <mergeCell ref="G25:H27"/>
    <mergeCell ref="I27:J27"/>
    <mergeCell ref="B19:D19"/>
    <mergeCell ref="G19:H19"/>
    <mergeCell ref="I19:J19"/>
    <mergeCell ref="B20:D20"/>
    <mergeCell ref="G20:H20"/>
    <mergeCell ref="I20:J20"/>
    <mergeCell ref="B17:D17"/>
    <mergeCell ref="G17:H17"/>
    <mergeCell ref="I17:J17"/>
    <mergeCell ref="B18:D18"/>
    <mergeCell ref="G18:H18"/>
    <mergeCell ref="I18:J18"/>
    <mergeCell ref="B15:D15"/>
    <mergeCell ref="G15:H15"/>
    <mergeCell ref="I15:J15"/>
    <mergeCell ref="B16:D16"/>
    <mergeCell ref="G16:H16"/>
    <mergeCell ref="I16:J16"/>
    <mergeCell ref="B13:D13"/>
    <mergeCell ref="G13:H13"/>
    <mergeCell ref="I13:J13"/>
    <mergeCell ref="B14:D14"/>
    <mergeCell ref="G14:H14"/>
    <mergeCell ref="I14:J14"/>
    <mergeCell ref="B11:D11"/>
    <mergeCell ref="G11:H11"/>
    <mergeCell ref="I11:J11"/>
    <mergeCell ref="B12:D12"/>
    <mergeCell ref="G12:H12"/>
    <mergeCell ref="I12:J12"/>
    <mergeCell ref="B9:D9"/>
    <mergeCell ref="G9:H9"/>
    <mergeCell ref="I9:J9"/>
    <mergeCell ref="B10:D10"/>
    <mergeCell ref="G10:H10"/>
    <mergeCell ref="I10:J10"/>
    <mergeCell ref="B7:D7"/>
    <mergeCell ref="G7:H7"/>
    <mergeCell ref="I7:J7"/>
    <mergeCell ref="B8:D8"/>
    <mergeCell ref="G8:H8"/>
    <mergeCell ref="I8:J8"/>
    <mergeCell ref="C2:J2"/>
    <mergeCell ref="A3:J3"/>
    <mergeCell ref="A4:A6"/>
    <mergeCell ref="B4:D6"/>
    <mergeCell ref="E4:E6"/>
    <mergeCell ref="F4:F6"/>
    <mergeCell ref="G4:H6"/>
    <mergeCell ref="I4:J4"/>
    <mergeCell ref="I5:J5"/>
    <mergeCell ref="I6:J6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workbookViewId="0">
      <selection activeCell="E8" sqref="E8"/>
    </sheetView>
  </sheetViews>
  <sheetFormatPr defaultColWidth="9.140625" defaultRowHeight="15"/>
  <cols>
    <col min="1" max="1" width="1.7109375" style="125" customWidth="1"/>
    <col min="2" max="2" width="5.85546875" style="125" customWidth="1"/>
    <col min="3" max="6" width="9.140625" style="125"/>
    <col min="7" max="7" width="5" style="125" customWidth="1"/>
    <col min="8" max="9" width="5.42578125" style="125" customWidth="1"/>
    <col min="10" max="11" width="2.7109375" style="125" customWidth="1"/>
    <col min="12" max="12" width="2.28515625" style="125" customWidth="1"/>
    <col min="13" max="13" width="5.85546875" style="125" customWidth="1"/>
    <col min="14" max="17" width="9.140625" style="125"/>
    <col min="18" max="18" width="5" style="125" customWidth="1"/>
    <col min="19" max="19" width="5.42578125" style="125" customWidth="1"/>
    <col min="20" max="20" width="1.7109375" style="125" customWidth="1"/>
    <col min="21" max="23" width="9.140625" style="125"/>
    <col min="24" max="24" width="16.85546875" style="125" customWidth="1"/>
    <col min="25" max="16384" width="9.140625" style="125"/>
  </cols>
  <sheetData>
    <row r="1" spans="1:25" ht="22.5" customHeight="1">
      <c r="A1" s="151"/>
      <c r="B1" s="273" t="s">
        <v>99</v>
      </c>
      <c r="C1" s="273"/>
      <c r="D1" s="273"/>
      <c r="E1" s="273"/>
      <c r="F1" s="273"/>
      <c r="G1" s="273"/>
      <c r="H1" s="273"/>
      <c r="I1" s="152"/>
      <c r="J1" s="152"/>
      <c r="K1" s="152"/>
      <c r="L1" s="151"/>
      <c r="M1" s="273" t="s">
        <v>99</v>
      </c>
      <c r="N1" s="273"/>
      <c r="O1" s="273"/>
      <c r="P1" s="273"/>
      <c r="Q1" s="273"/>
      <c r="R1" s="273"/>
      <c r="S1" s="273"/>
      <c r="T1" s="153"/>
    </row>
    <row r="2" spans="1:25" ht="29.25" customHeight="1">
      <c r="A2" s="151"/>
      <c r="B2" s="154"/>
      <c r="C2" s="154"/>
      <c r="D2" s="274" t="s">
        <v>105</v>
      </c>
      <c r="E2" s="274"/>
      <c r="F2" s="154"/>
      <c r="G2" s="275"/>
      <c r="H2" s="275"/>
      <c r="I2" s="155"/>
      <c r="J2" s="155"/>
      <c r="K2" s="155"/>
      <c r="L2" s="151"/>
      <c r="M2" s="154"/>
      <c r="N2" s="154"/>
      <c r="O2" s="274" t="s">
        <v>105</v>
      </c>
      <c r="P2" s="274"/>
      <c r="Q2" s="154"/>
      <c r="R2" s="275"/>
      <c r="S2" s="275"/>
      <c r="T2" s="156"/>
    </row>
    <row r="3" spans="1:25" ht="8.25" customHeight="1" thickBot="1">
      <c r="A3" s="151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1"/>
      <c r="M3" s="154"/>
      <c r="N3" s="154"/>
      <c r="O3" s="154"/>
      <c r="P3" s="154"/>
      <c r="Q3" s="154"/>
      <c r="R3" s="154"/>
      <c r="S3" s="154"/>
      <c r="T3" s="157"/>
    </row>
    <row r="4" spans="1:25" ht="29.25" customHeight="1" thickBot="1">
      <c r="A4" s="151"/>
      <c r="B4" s="158" t="s">
        <v>106</v>
      </c>
      <c r="C4" s="159"/>
      <c r="D4" s="160"/>
      <c r="E4" s="160"/>
      <c r="F4" s="160"/>
      <c r="G4" s="271" t="s">
        <v>107</v>
      </c>
      <c r="H4" s="272"/>
      <c r="I4" s="161"/>
      <c r="J4" s="162"/>
      <c r="K4" s="162"/>
      <c r="L4" s="151"/>
      <c r="M4" s="158" t="s">
        <v>106</v>
      </c>
      <c r="N4" s="159"/>
      <c r="O4" s="160"/>
      <c r="P4" s="160"/>
      <c r="Q4" s="160"/>
      <c r="R4" s="271" t="s">
        <v>107</v>
      </c>
      <c r="S4" s="272"/>
      <c r="T4" s="163"/>
    </row>
    <row r="5" spans="1:25">
      <c r="A5" s="151"/>
      <c r="B5" s="164">
        <v>1</v>
      </c>
      <c r="C5" s="165"/>
      <c r="D5" s="165"/>
      <c r="E5" s="165"/>
      <c r="F5" s="165"/>
      <c r="G5" s="165"/>
      <c r="H5" s="166"/>
      <c r="J5" s="154"/>
      <c r="K5" s="154"/>
      <c r="L5" s="151"/>
      <c r="M5" s="164">
        <v>1</v>
      </c>
      <c r="N5" s="165"/>
      <c r="O5" s="165"/>
      <c r="P5" s="165"/>
      <c r="Q5" s="165"/>
      <c r="R5" s="165"/>
      <c r="S5" s="166"/>
      <c r="T5" s="157"/>
    </row>
    <row r="6" spans="1:25">
      <c r="A6" s="151"/>
      <c r="B6" s="167">
        <v>2</v>
      </c>
      <c r="C6" s="134"/>
      <c r="D6" s="134"/>
      <c r="E6" s="134"/>
      <c r="F6" s="134"/>
      <c r="G6" s="134"/>
      <c r="H6" s="168"/>
      <c r="J6" s="154"/>
      <c r="K6" s="154"/>
      <c r="L6" s="151"/>
      <c r="M6" s="167">
        <v>2</v>
      </c>
      <c r="N6" s="134"/>
      <c r="O6" s="134"/>
      <c r="P6" s="134"/>
      <c r="Q6" s="134"/>
      <c r="R6" s="134"/>
      <c r="S6" s="168"/>
      <c r="T6" s="157"/>
      <c r="W6" s="169" t="s">
        <v>108</v>
      </c>
      <c r="X6" s="170"/>
      <c r="Y6" s="169" t="s">
        <v>109</v>
      </c>
    </row>
    <row r="7" spans="1:25">
      <c r="A7" s="151"/>
      <c r="B7" s="167">
        <v>3</v>
      </c>
      <c r="C7" s="134"/>
      <c r="D7" s="134"/>
      <c r="E7" s="134"/>
      <c r="F7" s="134"/>
      <c r="G7" s="134"/>
      <c r="H7" s="168"/>
      <c r="J7" s="154"/>
      <c r="K7" s="154"/>
      <c r="L7" s="151"/>
      <c r="M7" s="167">
        <v>3</v>
      </c>
      <c r="N7" s="134"/>
      <c r="O7" s="134"/>
      <c r="P7" s="134"/>
      <c r="Q7" s="134"/>
      <c r="R7" s="134"/>
      <c r="S7" s="168"/>
      <c r="T7" s="157"/>
      <c r="W7" s="40">
        <v>26</v>
      </c>
      <c r="X7" s="27" t="s">
        <v>12</v>
      </c>
      <c r="Y7" s="171">
        <v>38</v>
      </c>
    </row>
    <row r="8" spans="1:25">
      <c r="A8" s="151"/>
      <c r="B8" s="167">
        <v>4</v>
      </c>
      <c r="C8" s="134"/>
      <c r="D8" s="134"/>
      <c r="E8" s="134"/>
      <c r="F8" s="134"/>
      <c r="G8" s="134"/>
      <c r="H8" s="168"/>
      <c r="J8" s="154"/>
      <c r="K8" s="154"/>
      <c r="L8" s="151"/>
      <c r="M8" s="167">
        <v>4</v>
      </c>
      <c r="N8" s="134"/>
      <c r="O8" s="134"/>
      <c r="P8" s="134"/>
      <c r="Q8" s="134"/>
      <c r="R8" s="134"/>
      <c r="S8" s="168"/>
      <c r="T8" s="157"/>
      <c r="W8" s="26">
        <v>27</v>
      </c>
      <c r="X8" s="45" t="s">
        <v>110</v>
      </c>
      <c r="Y8" s="171">
        <v>33</v>
      </c>
    </row>
    <row r="9" spans="1:25">
      <c r="A9" s="151"/>
      <c r="B9" s="167">
        <v>5</v>
      </c>
      <c r="C9" s="134"/>
      <c r="D9" s="134"/>
      <c r="E9" s="134"/>
      <c r="F9" s="134"/>
      <c r="G9" s="134"/>
      <c r="H9" s="168"/>
      <c r="J9" s="154"/>
      <c r="K9" s="154"/>
      <c r="L9" s="151"/>
      <c r="M9" s="167">
        <v>5</v>
      </c>
      <c r="N9" s="134"/>
      <c r="O9" s="134"/>
      <c r="P9" s="134"/>
      <c r="Q9" s="134"/>
      <c r="R9" s="134"/>
      <c r="S9" s="168"/>
      <c r="T9" s="157"/>
    </row>
    <row r="10" spans="1:25">
      <c r="A10" s="151"/>
      <c r="B10" s="167">
        <v>6</v>
      </c>
      <c r="C10" s="134"/>
      <c r="D10" s="134"/>
      <c r="E10" s="134"/>
      <c r="F10" s="134"/>
      <c r="G10" s="134"/>
      <c r="H10" s="168"/>
      <c r="J10" s="154"/>
      <c r="K10" s="154"/>
      <c r="L10" s="151"/>
      <c r="M10" s="167">
        <v>6</v>
      </c>
      <c r="N10" s="134"/>
      <c r="O10" s="134"/>
      <c r="P10" s="134"/>
      <c r="Q10" s="134"/>
      <c r="R10" s="134"/>
      <c r="S10" s="168"/>
      <c r="T10" s="157"/>
    </row>
    <row r="11" spans="1:25">
      <c r="A11" s="151"/>
      <c r="B11" s="167">
        <v>7</v>
      </c>
      <c r="C11" s="134"/>
      <c r="D11" s="134"/>
      <c r="E11" s="134"/>
      <c r="F11" s="134"/>
      <c r="G11" s="134"/>
      <c r="H11" s="168"/>
      <c r="J11" s="154"/>
      <c r="K11" s="154"/>
      <c r="L11" s="151"/>
      <c r="M11" s="167">
        <v>7</v>
      </c>
      <c r="N11" s="134"/>
      <c r="O11" s="134"/>
      <c r="P11" s="134"/>
      <c r="Q11" s="134"/>
      <c r="R11" s="134"/>
      <c r="S11" s="168"/>
      <c r="T11" s="157"/>
    </row>
    <row r="12" spans="1:25">
      <c r="A12" s="151"/>
      <c r="B12" s="167">
        <v>8</v>
      </c>
      <c r="C12" s="134"/>
      <c r="D12" s="134"/>
      <c r="E12" s="134"/>
      <c r="F12" s="134"/>
      <c r="G12" s="134"/>
      <c r="H12" s="168"/>
      <c r="J12" s="154"/>
      <c r="K12" s="154"/>
      <c r="L12" s="151"/>
      <c r="M12" s="167">
        <v>8</v>
      </c>
      <c r="N12" s="134"/>
      <c r="O12" s="134"/>
      <c r="P12" s="134"/>
      <c r="Q12" s="134"/>
      <c r="R12" s="134"/>
      <c r="S12" s="168"/>
      <c r="T12" s="157"/>
    </row>
    <row r="13" spans="1:25">
      <c r="A13" s="151"/>
      <c r="B13" s="167">
        <v>9</v>
      </c>
      <c r="C13" s="134"/>
      <c r="D13" s="134"/>
      <c r="E13" s="134"/>
      <c r="F13" s="134"/>
      <c r="G13" s="134"/>
      <c r="H13" s="168"/>
      <c r="J13" s="154"/>
      <c r="K13" s="154"/>
      <c r="L13" s="151"/>
      <c r="M13" s="167">
        <v>9</v>
      </c>
      <c r="N13" s="134"/>
      <c r="O13" s="134"/>
      <c r="P13" s="134"/>
      <c r="Q13" s="134"/>
      <c r="R13" s="134"/>
      <c r="S13" s="168"/>
      <c r="T13" s="157"/>
    </row>
    <row r="14" spans="1:25">
      <c r="A14" s="151"/>
      <c r="B14" s="167">
        <v>10</v>
      </c>
      <c r="C14" s="134"/>
      <c r="D14" s="134"/>
      <c r="E14" s="134"/>
      <c r="F14" s="134"/>
      <c r="G14" s="134"/>
      <c r="H14" s="168"/>
      <c r="J14" s="154"/>
      <c r="K14" s="154"/>
      <c r="L14" s="151"/>
      <c r="M14" s="167">
        <v>10</v>
      </c>
      <c r="N14" s="134"/>
      <c r="O14" s="134"/>
      <c r="P14" s="134"/>
      <c r="Q14" s="134"/>
      <c r="R14" s="134"/>
      <c r="S14" s="168"/>
      <c r="T14" s="157"/>
    </row>
    <row r="15" spans="1:25">
      <c r="A15" s="151"/>
      <c r="B15" s="167">
        <v>11</v>
      </c>
      <c r="C15" s="134"/>
      <c r="D15" s="134"/>
      <c r="E15" s="134"/>
      <c r="F15" s="134"/>
      <c r="G15" s="134"/>
      <c r="H15" s="168"/>
      <c r="J15" s="154"/>
      <c r="K15" s="154"/>
      <c r="L15" s="151"/>
      <c r="M15" s="167">
        <v>11</v>
      </c>
      <c r="N15" s="134"/>
      <c r="O15" s="134"/>
      <c r="P15" s="134"/>
      <c r="Q15" s="134"/>
      <c r="R15" s="134"/>
      <c r="S15" s="168"/>
      <c r="T15" s="157"/>
    </row>
    <row r="16" spans="1:25">
      <c r="A16" s="151"/>
      <c r="B16" s="167">
        <v>12</v>
      </c>
      <c r="C16" s="134"/>
      <c r="D16" s="134"/>
      <c r="E16" s="134"/>
      <c r="F16" s="134"/>
      <c r="G16" s="134"/>
      <c r="H16" s="168"/>
      <c r="J16" s="154"/>
      <c r="K16" s="154"/>
      <c r="L16" s="151"/>
      <c r="M16" s="167">
        <v>12</v>
      </c>
      <c r="N16" s="134"/>
      <c r="O16" s="134"/>
      <c r="P16" s="134"/>
      <c r="Q16" s="134"/>
      <c r="R16" s="134"/>
      <c r="S16" s="168"/>
      <c r="T16" s="157"/>
    </row>
    <row r="17" spans="1:20">
      <c r="A17" s="151"/>
      <c r="B17" s="167">
        <v>13</v>
      </c>
      <c r="C17" s="134"/>
      <c r="D17" s="134"/>
      <c r="E17" s="134"/>
      <c r="F17" s="134"/>
      <c r="G17" s="134"/>
      <c r="H17" s="168"/>
      <c r="J17" s="154"/>
      <c r="K17" s="154"/>
      <c r="L17" s="151"/>
      <c r="M17" s="167">
        <v>13</v>
      </c>
      <c r="N17" s="134"/>
      <c r="O17" s="134"/>
      <c r="P17" s="134"/>
      <c r="Q17" s="134"/>
      <c r="R17" s="134"/>
      <c r="S17" s="168"/>
      <c r="T17" s="157"/>
    </row>
    <row r="18" spans="1:20">
      <c r="A18" s="151"/>
      <c r="B18" s="167">
        <v>14</v>
      </c>
      <c r="C18" s="134"/>
      <c r="D18" s="134"/>
      <c r="E18" s="134"/>
      <c r="F18" s="134"/>
      <c r="G18" s="134"/>
      <c r="H18" s="168"/>
      <c r="J18" s="154"/>
      <c r="K18" s="154"/>
      <c r="L18" s="151"/>
      <c r="M18" s="167">
        <v>14</v>
      </c>
      <c r="N18" s="134"/>
      <c r="O18" s="134"/>
      <c r="P18" s="134"/>
      <c r="Q18" s="134"/>
      <c r="R18" s="134"/>
      <c r="S18" s="168"/>
      <c r="T18" s="157"/>
    </row>
    <row r="19" spans="1:20">
      <c r="A19" s="151"/>
      <c r="B19" s="167">
        <v>15</v>
      </c>
      <c r="C19" s="134"/>
      <c r="D19" s="134"/>
      <c r="E19" s="134"/>
      <c r="F19" s="134"/>
      <c r="G19" s="134"/>
      <c r="H19" s="168"/>
      <c r="J19" s="154"/>
      <c r="K19" s="154"/>
      <c r="L19" s="151"/>
      <c r="M19" s="167">
        <v>15</v>
      </c>
      <c r="N19" s="134"/>
      <c r="O19" s="134"/>
      <c r="P19" s="134"/>
      <c r="Q19" s="134"/>
      <c r="R19" s="134"/>
      <c r="S19" s="168"/>
      <c r="T19" s="157"/>
    </row>
    <row r="20" spans="1:20">
      <c r="A20" s="151"/>
      <c r="B20" s="167">
        <v>16</v>
      </c>
      <c r="C20" s="134"/>
      <c r="D20" s="134"/>
      <c r="E20" s="134"/>
      <c r="F20" s="134"/>
      <c r="G20" s="134"/>
      <c r="H20" s="168"/>
      <c r="J20" s="154"/>
      <c r="K20" s="154"/>
      <c r="L20" s="151"/>
      <c r="M20" s="167">
        <v>16</v>
      </c>
      <c r="N20" s="134"/>
      <c r="O20" s="134"/>
      <c r="P20" s="134"/>
      <c r="Q20" s="134"/>
      <c r="R20" s="134"/>
      <c r="S20" s="168"/>
      <c r="T20" s="157"/>
    </row>
    <row r="21" spans="1:20">
      <c r="A21" s="151"/>
      <c r="B21" s="167">
        <v>17</v>
      </c>
      <c r="C21" s="134"/>
      <c r="D21" s="134"/>
      <c r="E21" s="134"/>
      <c r="F21" s="134"/>
      <c r="G21" s="134"/>
      <c r="H21" s="168"/>
      <c r="J21" s="154"/>
      <c r="K21" s="154"/>
      <c r="L21" s="151"/>
      <c r="M21" s="167">
        <v>17</v>
      </c>
      <c r="N21" s="134"/>
      <c r="O21" s="134"/>
      <c r="P21" s="134"/>
      <c r="Q21" s="134"/>
      <c r="R21" s="134"/>
      <c r="S21" s="168"/>
      <c r="T21" s="157"/>
    </row>
    <row r="22" spans="1:20">
      <c r="A22" s="151"/>
      <c r="B22" s="167">
        <v>18</v>
      </c>
      <c r="C22" s="134"/>
      <c r="D22" s="134"/>
      <c r="E22" s="134"/>
      <c r="F22" s="134"/>
      <c r="G22" s="134"/>
      <c r="H22" s="168"/>
      <c r="J22" s="154"/>
      <c r="K22" s="154"/>
      <c r="L22" s="151"/>
      <c r="M22" s="167">
        <v>18</v>
      </c>
      <c r="N22" s="134"/>
      <c r="O22" s="134"/>
      <c r="P22" s="134"/>
      <c r="Q22" s="134"/>
      <c r="R22" s="134"/>
      <c r="S22" s="168"/>
      <c r="T22" s="157"/>
    </row>
    <row r="23" spans="1:20">
      <c r="A23" s="151"/>
      <c r="B23" s="167">
        <v>19</v>
      </c>
      <c r="C23" s="134"/>
      <c r="D23" s="134"/>
      <c r="E23" s="134"/>
      <c r="F23" s="134"/>
      <c r="G23" s="134"/>
      <c r="H23" s="168"/>
      <c r="J23" s="154"/>
      <c r="K23" s="154"/>
      <c r="L23" s="151"/>
      <c r="M23" s="167">
        <v>19</v>
      </c>
      <c r="N23" s="134"/>
      <c r="O23" s="134"/>
      <c r="P23" s="134"/>
      <c r="Q23" s="134"/>
      <c r="R23" s="134"/>
      <c r="S23" s="168"/>
      <c r="T23" s="157"/>
    </row>
    <row r="24" spans="1:20">
      <c r="A24" s="151"/>
      <c r="B24" s="167">
        <v>20</v>
      </c>
      <c r="C24" s="134"/>
      <c r="D24" s="134"/>
      <c r="E24" s="134"/>
      <c r="F24" s="134"/>
      <c r="G24" s="134"/>
      <c r="H24" s="168"/>
      <c r="J24" s="154"/>
      <c r="K24" s="154"/>
      <c r="L24" s="151"/>
      <c r="M24" s="167">
        <v>20</v>
      </c>
      <c r="N24" s="134"/>
      <c r="O24" s="134"/>
      <c r="P24" s="134"/>
      <c r="Q24" s="134"/>
      <c r="R24" s="134"/>
      <c r="S24" s="168"/>
      <c r="T24" s="157"/>
    </row>
    <row r="25" spans="1:20">
      <c r="A25" s="151"/>
      <c r="B25" s="167">
        <v>21</v>
      </c>
      <c r="C25" s="134"/>
      <c r="D25" s="134"/>
      <c r="E25" s="134"/>
      <c r="F25" s="134"/>
      <c r="G25" s="134"/>
      <c r="H25" s="168"/>
      <c r="J25" s="154"/>
      <c r="K25" s="154"/>
      <c r="L25" s="151"/>
      <c r="M25" s="167">
        <v>21</v>
      </c>
      <c r="N25" s="134"/>
      <c r="O25" s="134"/>
      <c r="P25" s="134"/>
      <c r="Q25" s="134"/>
      <c r="R25" s="134"/>
      <c r="S25" s="168"/>
      <c r="T25" s="157"/>
    </row>
    <row r="26" spans="1:20">
      <c r="A26" s="151"/>
      <c r="B26" s="167">
        <v>22</v>
      </c>
      <c r="C26" s="134"/>
      <c r="D26" s="134"/>
      <c r="E26" s="134"/>
      <c r="F26" s="134"/>
      <c r="G26" s="134"/>
      <c r="H26" s="168"/>
      <c r="J26" s="154"/>
      <c r="K26" s="154"/>
      <c r="L26" s="151"/>
      <c r="M26" s="167">
        <v>22</v>
      </c>
      <c r="N26" s="134"/>
      <c r="O26" s="134"/>
      <c r="P26" s="134"/>
      <c r="Q26" s="134"/>
      <c r="R26" s="134"/>
      <c r="S26" s="168"/>
      <c r="T26" s="157"/>
    </row>
    <row r="27" spans="1:20">
      <c r="A27" s="151"/>
      <c r="B27" s="167">
        <v>23</v>
      </c>
      <c r="C27" s="134"/>
      <c r="D27" s="134"/>
      <c r="E27" s="134"/>
      <c r="F27" s="134"/>
      <c r="G27" s="134"/>
      <c r="H27" s="168"/>
      <c r="J27" s="154"/>
      <c r="K27" s="154"/>
      <c r="L27" s="151"/>
      <c r="M27" s="167">
        <v>23</v>
      </c>
      <c r="N27" s="134"/>
      <c r="O27" s="134"/>
      <c r="P27" s="134"/>
      <c r="Q27" s="134"/>
      <c r="R27" s="134"/>
      <c r="S27" s="168"/>
      <c r="T27" s="157"/>
    </row>
    <row r="28" spans="1:20" ht="15.75" thickBot="1">
      <c r="A28" s="151"/>
      <c r="B28" s="172">
        <v>24</v>
      </c>
      <c r="C28" s="173"/>
      <c r="D28" s="173"/>
      <c r="E28" s="173"/>
      <c r="F28" s="173"/>
      <c r="G28" s="173"/>
      <c r="H28" s="174"/>
      <c r="J28" s="154"/>
      <c r="K28" s="154"/>
      <c r="L28" s="151"/>
      <c r="M28" s="172">
        <v>24</v>
      </c>
      <c r="N28" s="173"/>
      <c r="O28" s="173"/>
      <c r="P28" s="173"/>
      <c r="Q28" s="173"/>
      <c r="R28" s="173"/>
      <c r="S28" s="174"/>
      <c r="T28" s="157"/>
    </row>
    <row r="29" spans="1:20" ht="27" customHeight="1" thickBot="1">
      <c r="A29" s="151"/>
      <c r="B29" s="175"/>
      <c r="C29" s="160"/>
      <c r="D29" s="160"/>
      <c r="E29" s="160"/>
      <c r="F29" s="176"/>
      <c r="G29" s="177"/>
      <c r="H29" s="178"/>
      <c r="I29" s="179"/>
      <c r="J29" s="154"/>
      <c r="K29" s="154"/>
      <c r="L29" s="151"/>
      <c r="M29" s="175"/>
      <c r="N29" s="160"/>
      <c r="O29" s="176"/>
      <c r="P29" s="160"/>
      <c r="Q29" s="176"/>
      <c r="R29" s="177"/>
      <c r="S29" s="178"/>
      <c r="T29" s="157"/>
    </row>
    <row r="30" spans="1:20">
      <c r="A30" s="151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1"/>
      <c r="M30" s="154"/>
      <c r="N30" s="154"/>
      <c r="O30" s="154"/>
      <c r="P30" s="154"/>
      <c r="Q30" s="154"/>
      <c r="R30" s="154"/>
      <c r="S30" s="154"/>
      <c r="T30" s="157"/>
    </row>
  </sheetData>
  <mergeCells count="8">
    <mergeCell ref="G4:H4"/>
    <mergeCell ref="R4:S4"/>
    <mergeCell ref="B1:H1"/>
    <mergeCell ref="M1:S1"/>
    <mergeCell ref="D2:E2"/>
    <mergeCell ref="G2:H2"/>
    <mergeCell ref="O2:P2"/>
    <mergeCell ref="R2:S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M14" sqref="M14"/>
    </sheetView>
  </sheetViews>
  <sheetFormatPr defaultColWidth="9.140625" defaultRowHeight="15"/>
  <cols>
    <col min="1" max="1" width="4.85546875" style="125" customWidth="1"/>
    <col min="2" max="2" width="19.28515625" style="125" customWidth="1"/>
    <col min="3" max="8" width="9.140625" style="125"/>
    <col min="9" max="9" width="21.28515625" style="125" customWidth="1"/>
    <col min="10" max="16384" width="9.140625" style="125"/>
  </cols>
  <sheetData>
    <row r="1" spans="1:9" ht="4.5" customHeight="1">
      <c r="A1" s="124"/>
      <c r="B1" s="124"/>
      <c r="C1" s="124"/>
      <c r="D1" s="124"/>
      <c r="E1" s="124"/>
      <c r="F1" s="124"/>
      <c r="G1" s="124"/>
      <c r="H1" s="124"/>
      <c r="I1" s="124"/>
    </row>
    <row r="2" spans="1:9" ht="15" customHeight="1" thickBot="1">
      <c r="B2" s="276" t="s">
        <v>99</v>
      </c>
      <c r="C2" s="276"/>
      <c r="D2" s="276"/>
      <c r="E2" s="276"/>
      <c r="F2" s="276"/>
      <c r="G2" s="276"/>
      <c r="H2" s="276"/>
    </row>
    <row r="3" spans="1:9" ht="24.95" customHeight="1">
      <c r="A3" s="126" t="s">
        <v>100</v>
      </c>
      <c r="B3" s="127"/>
      <c r="C3" s="128">
        <v>1</v>
      </c>
      <c r="D3" s="129">
        <v>2</v>
      </c>
      <c r="E3" s="129">
        <v>3</v>
      </c>
      <c r="F3" s="129">
        <v>4</v>
      </c>
      <c r="G3" s="129">
        <v>5</v>
      </c>
      <c r="H3" s="129">
        <v>6</v>
      </c>
      <c r="I3" s="130" t="s">
        <v>101</v>
      </c>
    </row>
    <row r="4" spans="1:9" ht="24.95" customHeight="1">
      <c r="A4" s="131"/>
      <c r="B4" s="132" t="s">
        <v>102</v>
      </c>
      <c r="C4" s="133"/>
      <c r="D4" s="134"/>
      <c r="E4" s="134"/>
      <c r="F4" s="134"/>
      <c r="G4" s="134"/>
      <c r="H4" s="135"/>
      <c r="I4" s="278"/>
    </row>
    <row r="5" spans="1:9" ht="24.95" customHeight="1">
      <c r="A5" s="131"/>
      <c r="B5" s="136" t="s">
        <v>103</v>
      </c>
      <c r="C5" s="133"/>
      <c r="D5" s="134"/>
      <c r="E5" s="134"/>
      <c r="F5" s="134"/>
      <c r="G5" s="134"/>
      <c r="H5" s="135"/>
      <c r="I5" s="278"/>
    </row>
    <row r="6" spans="1:9" ht="24.95" customHeight="1">
      <c r="A6" s="137" t="s">
        <v>104</v>
      </c>
      <c r="B6" s="134"/>
      <c r="C6" s="138">
        <v>7</v>
      </c>
      <c r="D6" s="139">
        <v>8</v>
      </c>
      <c r="E6" s="139">
        <v>9</v>
      </c>
      <c r="F6" s="139">
        <v>10</v>
      </c>
      <c r="G6" s="139">
        <v>11</v>
      </c>
      <c r="H6" s="139">
        <v>12</v>
      </c>
      <c r="I6" s="140"/>
    </row>
    <row r="7" spans="1:9" ht="24.95" customHeight="1">
      <c r="A7" s="131"/>
      <c r="B7" s="132" t="s">
        <v>102</v>
      </c>
      <c r="C7" s="133"/>
      <c r="D7" s="134"/>
      <c r="E7" s="134"/>
      <c r="F7" s="134"/>
      <c r="G7" s="134"/>
      <c r="H7" s="135"/>
      <c r="I7" s="140"/>
    </row>
    <row r="8" spans="1:9" ht="24.95" customHeight="1" thickBot="1">
      <c r="A8" s="141"/>
      <c r="B8" s="142" t="s">
        <v>103</v>
      </c>
      <c r="C8" s="143"/>
      <c r="D8" s="144"/>
      <c r="E8" s="144"/>
      <c r="F8" s="144"/>
      <c r="G8" s="144"/>
      <c r="H8" s="145"/>
      <c r="I8" s="146"/>
    </row>
    <row r="9" spans="1:9" ht="6" customHeight="1">
      <c r="A9" s="147"/>
      <c r="B9" s="147"/>
      <c r="C9" s="147"/>
      <c r="D9" s="147"/>
      <c r="E9" s="147"/>
      <c r="F9" s="147"/>
      <c r="G9" s="147"/>
      <c r="H9" s="147"/>
      <c r="I9" s="147"/>
    </row>
    <row r="10" spans="1:9" ht="15.75" thickBot="1">
      <c r="B10" s="276" t="s">
        <v>99</v>
      </c>
      <c r="C10" s="276"/>
      <c r="D10" s="276"/>
      <c r="E10" s="276"/>
      <c r="F10" s="276"/>
      <c r="G10" s="276"/>
      <c r="H10" s="276"/>
    </row>
    <row r="11" spans="1:9" ht="24.95" customHeight="1">
      <c r="A11" s="126" t="s">
        <v>100</v>
      </c>
      <c r="B11" s="127"/>
      <c r="C11" s="128">
        <v>1</v>
      </c>
      <c r="D11" s="129">
        <v>2</v>
      </c>
      <c r="E11" s="129">
        <v>3</v>
      </c>
      <c r="F11" s="129">
        <v>4</v>
      </c>
      <c r="G11" s="129">
        <v>5</v>
      </c>
      <c r="H11" s="129">
        <v>6</v>
      </c>
      <c r="I11" s="130" t="s">
        <v>101</v>
      </c>
    </row>
    <row r="12" spans="1:9" ht="24.95" customHeight="1">
      <c r="A12" s="131"/>
      <c r="B12" s="132" t="s">
        <v>102</v>
      </c>
      <c r="C12" s="133"/>
      <c r="D12" s="134"/>
      <c r="E12" s="134"/>
      <c r="F12" s="134"/>
      <c r="G12" s="134"/>
      <c r="H12" s="135"/>
      <c r="I12" s="277"/>
    </row>
    <row r="13" spans="1:9" ht="24.95" customHeight="1">
      <c r="A13" s="131"/>
      <c r="B13" s="136" t="s">
        <v>103</v>
      </c>
      <c r="C13" s="133"/>
      <c r="D13" s="134"/>
      <c r="E13" s="134"/>
      <c r="F13" s="134"/>
      <c r="G13" s="134"/>
      <c r="H13" s="135"/>
      <c r="I13" s="277"/>
    </row>
    <row r="14" spans="1:9" ht="24.95" customHeight="1">
      <c r="A14" s="137" t="s">
        <v>104</v>
      </c>
      <c r="B14" s="134"/>
      <c r="C14" s="138">
        <v>7</v>
      </c>
      <c r="D14" s="139">
        <v>8</v>
      </c>
      <c r="E14" s="139">
        <v>9</v>
      </c>
      <c r="F14" s="139">
        <v>10</v>
      </c>
      <c r="G14" s="139">
        <v>11</v>
      </c>
      <c r="H14" s="139">
        <v>12</v>
      </c>
      <c r="I14" s="140"/>
    </row>
    <row r="15" spans="1:9" ht="24.95" customHeight="1">
      <c r="A15" s="131"/>
      <c r="B15" s="132" t="s">
        <v>102</v>
      </c>
      <c r="C15" s="133"/>
      <c r="D15" s="134"/>
      <c r="E15" s="134"/>
      <c r="F15" s="134"/>
      <c r="G15" s="134"/>
      <c r="H15" s="135"/>
      <c r="I15" s="140"/>
    </row>
    <row r="16" spans="1:9" ht="24.95" customHeight="1" thickBot="1">
      <c r="A16" s="141"/>
      <c r="B16" s="142" t="s">
        <v>103</v>
      </c>
      <c r="C16" s="143"/>
      <c r="D16" s="144"/>
      <c r="E16" s="144"/>
      <c r="F16" s="144"/>
      <c r="G16" s="144"/>
      <c r="H16" s="145"/>
      <c r="I16" s="146"/>
    </row>
    <row r="17" spans="1:9" ht="9" customHeight="1">
      <c r="A17" s="148"/>
      <c r="B17" s="149"/>
      <c r="C17" s="147"/>
      <c r="D17" s="147"/>
      <c r="E17" s="147"/>
      <c r="F17" s="147"/>
      <c r="G17" s="147"/>
      <c r="H17" s="147"/>
      <c r="I17" s="147"/>
    </row>
    <row r="18" spans="1:9" ht="24.95" customHeight="1" thickBot="1">
      <c r="A18" s="150"/>
      <c r="B18" s="276" t="s">
        <v>99</v>
      </c>
      <c r="C18" s="276"/>
      <c r="D18" s="276"/>
      <c r="E18" s="276"/>
      <c r="F18" s="276"/>
      <c r="G18" s="276"/>
      <c r="H18" s="276"/>
    </row>
    <row r="19" spans="1:9" ht="24.95" customHeight="1">
      <c r="A19" s="126" t="s">
        <v>100</v>
      </c>
      <c r="B19" s="127"/>
      <c r="C19" s="128">
        <v>1</v>
      </c>
      <c r="D19" s="129">
        <v>2</v>
      </c>
      <c r="E19" s="129">
        <v>3</v>
      </c>
      <c r="F19" s="129">
        <v>4</v>
      </c>
      <c r="G19" s="129">
        <v>5</v>
      </c>
      <c r="H19" s="129">
        <v>6</v>
      </c>
      <c r="I19" s="130" t="s">
        <v>101</v>
      </c>
    </row>
    <row r="20" spans="1:9" ht="24.95" customHeight="1">
      <c r="A20" s="131"/>
      <c r="B20" s="132" t="s">
        <v>102</v>
      </c>
      <c r="C20" s="133"/>
      <c r="D20" s="134"/>
      <c r="E20" s="134"/>
      <c r="F20" s="134"/>
      <c r="G20" s="134"/>
      <c r="H20" s="135"/>
      <c r="I20" s="277"/>
    </row>
    <row r="21" spans="1:9" ht="24.95" customHeight="1">
      <c r="A21" s="131"/>
      <c r="B21" s="136" t="s">
        <v>103</v>
      </c>
      <c r="C21" s="133"/>
      <c r="D21" s="134"/>
      <c r="E21" s="134"/>
      <c r="F21" s="134"/>
      <c r="G21" s="134"/>
      <c r="H21" s="135"/>
      <c r="I21" s="277"/>
    </row>
    <row r="22" spans="1:9" ht="24.95" customHeight="1">
      <c r="A22" s="137" t="s">
        <v>104</v>
      </c>
      <c r="B22" s="134"/>
      <c r="C22" s="138">
        <v>7</v>
      </c>
      <c r="D22" s="139">
        <v>8</v>
      </c>
      <c r="E22" s="139">
        <v>9</v>
      </c>
      <c r="F22" s="139">
        <v>10</v>
      </c>
      <c r="G22" s="139">
        <v>11</v>
      </c>
      <c r="H22" s="139">
        <v>12</v>
      </c>
      <c r="I22" s="140"/>
    </row>
    <row r="23" spans="1:9" ht="24.95" customHeight="1">
      <c r="A23" s="131"/>
      <c r="B23" s="132" t="s">
        <v>102</v>
      </c>
      <c r="C23" s="133"/>
      <c r="D23" s="134"/>
      <c r="E23" s="134"/>
      <c r="F23" s="134"/>
      <c r="G23" s="134"/>
      <c r="H23" s="135"/>
      <c r="I23" s="140"/>
    </row>
    <row r="24" spans="1:9" ht="24.95" customHeight="1" thickBot="1">
      <c r="A24" s="141"/>
      <c r="B24" s="142" t="s">
        <v>103</v>
      </c>
      <c r="C24" s="143"/>
      <c r="D24" s="144"/>
      <c r="E24" s="144"/>
      <c r="F24" s="144"/>
      <c r="G24" s="144"/>
      <c r="H24" s="145"/>
      <c r="I24" s="146"/>
    </row>
    <row r="25" spans="1:9" ht="7.5" customHeight="1">
      <c r="A25" s="148"/>
      <c r="B25" s="149"/>
      <c r="C25" s="147"/>
      <c r="D25" s="147"/>
      <c r="E25" s="147"/>
      <c r="F25" s="147"/>
      <c r="G25" s="147"/>
      <c r="H25" s="147"/>
      <c r="I25" s="147"/>
    </row>
    <row r="26" spans="1:9" ht="15.75" thickBot="1">
      <c r="B26" s="276" t="s">
        <v>99</v>
      </c>
      <c r="C26" s="276"/>
      <c r="D26" s="276"/>
      <c r="E26" s="276"/>
      <c r="F26" s="276"/>
      <c r="G26" s="276"/>
      <c r="H26" s="276"/>
    </row>
    <row r="27" spans="1:9" ht="24.95" customHeight="1">
      <c r="A27" s="126" t="s">
        <v>100</v>
      </c>
      <c r="B27" s="127"/>
      <c r="C27" s="128">
        <v>1</v>
      </c>
      <c r="D27" s="129">
        <v>2</v>
      </c>
      <c r="E27" s="129">
        <v>3</v>
      </c>
      <c r="F27" s="129">
        <v>4</v>
      </c>
      <c r="G27" s="129">
        <v>5</v>
      </c>
      <c r="H27" s="129">
        <v>6</v>
      </c>
      <c r="I27" s="130" t="s">
        <v>101</v>
      </c>
    </row>
    <row r="28" spans="1:9" ht="24.95" customHeight="1">
      <c r="A28" s="131"/>
      <c r="B28" s="132" t="s">
        <v>102</v>
      </c>
      <c r="C28" s="133"/>
      <c r="D28" s="134"/>
      <c r="E28" s="134"/>
      <c r="F28" s="134"/>
      <c r="G28" s="134"/>
      <c r="H28" s="135"/>
      <c r="I28" s="277"/>
    </row>
    <row r="29" spans="1:9" ht="24.95" customHeight="1">
      <c r="A29" s="131"/>
      <c r="B29" s="136" t="s">
        <v>103</v>
      </c>
      <c r="C29" s="133"/>
      <c r="D29" s="134"/>
      <c r="E29" s="134"/>
      <c r="F29" s="134"/>
      <c r="G29" s="134"/>
      <c r="H29" s="135"/>
      <c r="I29" s="277"/>
    </row>
    <row r="30" spans="1:9" ht="24.95" customHeight="1">
      <c r="A30" s="137" t="s">
        <v>104</v>
      </c>
      <c r="B30" s="134"/>
      <c r="C30" s="138">
        <v>7</v>
      </c>
      <c r="D30" s="139">
        <v>8</v>
      </c>
      <c r="E30" s="139">
        <v>9</v>
      </c>
      <c r="F30" s="139">
        <v>10</v>
      </c>
      <c r="G30" s="139">
        <v>11</v>
      </c>
      <c r="H30" s="139">
        <v>12</v>
      </c>
      <c r="I30" s="140"/>
    </row>
    <row r="31" spans="1:9" ht="24.95" customHeight="1">
      <c r="A31" s="131"/>
      <c r="B31" s="132" t="s">
        <v>102</v>
      </c>
      <c r="C31" s="133"/>
      <c r="D31" s="134"/>
      <c r="E31" s="134"/>
      <c r="F31" s="134"/>
      <c r="G31" s="134"/>
      <c r="H31" s="135"/>
      <c r="I31" s="140"/>
    </row>
    <row r="32" spans="1:9" ht="24.95" customHeight="1" thickBot="1">
      <c r="A32" s="141"/>
      <c r="B32" s="142" t="s">
        <v>103</v>
      </c>
      <c r="C32" s="143"/>
      <c r="D32" s="144"/>
      <c r="E32" s="144"/>
      <c r="F32" s="144"/>
      <c r="G32" s="144"/>
      <c r="H32" s="145"/>
      <c r="I32" s="146"/>
    </row>
    <row r="33" spans="1:9">
      <c r="A33" s="147"/>
      <c r="B33" s="147"/>
      <c r="C33" s="147"/>
      <c r="D33" s="147"/>
      <c r="E33" s="147"/>
      <c r="F33" s="147"/>
      <c r="G33" s="147"/>
      <c r="H33" s="147"/>
      <c r="I33" s="147"/>
    </row>
  </sheetData>
  <mergeCells count="8">
    <mergeCell ref="B26:H26"/>
    <mergeCell ref="I28:I29"/>
    <mergeCell ref="B2:H2"/>
    <mergeCell ref="I4:I5"/>
    <mergeCell ref="B10:H10"/>
    <mergeCell ref="I12:I13"/>
    <mergeCell ref="B18:H18"/>
    <mergeCell ref="I20:I21"/>
  </mergeCells>
  <pageMargins left="0" right="0" top="0" bottom="0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topLeftCell="A16" workbookViewId="0">
      <selection activeCell="O55" sqref="O55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6" width="7.28515625" style="114" customWidth="1"/>
    <col min="7" max="7" width="7.28515625" style="194" customWidth="1"/>
    <col min="8" max="9" width="7.28515625" style="114" customWidth="1"/>
    <col min="10" max="10" width="7.28515625" style="194" customWidth="1"/>
    <col min="11" max="15" width="7.28515625" style="114" customWidth="1"/>
    <col min="16" max="16" width="9.140625" style="114"/>
  </cols>
  <sheetData>
    <row r="1" spans="1:16">
      <c r="B1" s="196">
        <v>2023</v>
      </c>
      <c r="D1" s="113" t="s">
        <v>81</v>
      </c>
      <c r="E1" s="113" t="s">
        <v>82</v>
      </c>
      <c r="F1" s="113" t="s">
        <v>167</v>
      </c>
      <c r="G1" s="210" t="s">
        <v>179</v>
      </c>
      <c r="H1" s="113" t="s">
        <v>180</v>
      </c>
      <c r="I1" s="113" t="s">
        <v>86</v>
      </c>
      <c r="J1" s="210" t="s">
        <v>87</v>
      </c>
      <c r="K1" s="113" t="s">
        <v>88</v>
      </c>
      <c r="L1" s="113" t="s">
        <v>89</v>
      </c>
      <c r="M1" s="113" t="s">
        <v>83</v>
      </c>
      <c r="N1" s="113" t="s">
        <v>84</v>
      </c>
      <c r="O1" s="113" t="s">
        <v>85</v>
      </c>
    </row>
    <row r="2" spans="1:16" ht="18.75">
      <c r="A2" s="115" t="s">
        <v>90</v>
      </c>
      <c r="B2" s="116" t="s">
        <v>91</v>
      </c>
      <c r="C2" s="115" t="s">
        <v>92</v>
      </c>
      <c r="D2" s="117" t="s">
        <v>58</v>
      </c>
      <c r="E2" s="117" t="s">
        <v>59</v>
      </c>
      <c r="F2" s="117" t="s">
        <v>60</v>
      </c>
      <c r="G2" s="117" t="s">
        <v>61</v>
      </c>
      <c r="H2" s="117" t="s">
        <v>62</v>
      </c>
      <c r="I2" s="117" t="s">
        <v>63</v>
      </c>
      <c r="J2" s="117" t="s">
        <v>64</v>
      </c>
      <c r="K2" s="117" t="s">
        <v>65</v>
      </c>
      <c r="L2" s="117" t="s">
        <v>66</v>
      </c>
      <c r="M2" s="117" t="s">
        <v>67</v>
      </c>
      <c r="N2" s="117" t="s">
        <v>68</v>
      </c>
      <c r="O2" s="117" t="s">
        <v>93</v>
      </c>
      <c r="P2" s="118" t="s">
        <v>94</v>
      </c>
    </row>
    <row r="3" spans="1:16" ht="15" customHeight="1">
      <c r="A3" s="40">
        <v>2</v>
      </c>
      <c r="B3" s="27" t="s">
        <v>10</v>
      </c>
      <c r="C3" s="28" t="s">
        <v>11</v>
      </c>
      <c r="D3" s="198">
        <v>9</v>
      </c>
      <c r="E3" s="197">
        <v>5</v>
      </c>
      <c r="F3" s="121">
        <v>6</v>
      </c>
      <c r="G3" s="206">
        <v>7</v>
      </c>
      <c r="H3" s="121">
        <v>2</v>
      </c>
      <c r="I3" s="121">
        <v>1</v>
      </c>
      <c r="J3" s="121">
        <v>8</v>
      </c>
      <c r="K3" s="193" t="s">
        <v>195</v>
      </c>
      <c r="L3" s="40">
        <v>2</v>
      </c>
      <c r="M3" s="121"/>
      <c r="N3" s="121"/>
      <c r="O3" s="121"/>
      <c r="P3" s="213">
        <f t="shared" ref="P3:P50" si="0">SUM(D3:O3)</f>
        <v>40</v>
      </c>
    </row>
    <row r="4" spans="1:16" ht="18.75">
      <c r="A4" s="40">
        <v>5</v>
      </c>
      <c r="B4" s="27" t="s">
        <v>95</v>
      </c>
      <c r="C4" s="47" t="s">
        <v>25</v>
      </c>
      <c r="D4" s="197">
        <v>4</v>
      </c>
      <c r="E4" s="197">
        <v>5</v>
      </c>
      <c r="F4" s="121">
        <v>2</v>
      </c>
      <c r="G4" s="121"/>
      <c r="H4" s="121"/>
      <c r="I4" s="121"/>
      <c r="J4" s="121"/>
      <c r="K4" s="121"/>
      <c r="L4" s="26"/>
      <c r="M4" s="121"/>
      <c r="N4" s="121"/>
      <c r="O4" s="121"/>
      <c r="P4" s="119">
        <f t="shared" si="0"/>
        <v>11</v>
      </c>
    </row>
    <row r="5" spans="1:16" ht="18.75">
      <c r="A5" s="40">
        <v>10</v>
      </c>
      <c r="B5" s="27" t="s">
        <v>17</v>
      </c>
      <c r="C5" s="47" t="s">
        <v>18</v>
      </c>
      <c r="E5" s="197">
        <v>5</v>
      </c>
      <c r="F5" s="121">
        <v>2</v>
      </c>
      <c r="G5" s="121"/>
      <c r="H5" s="121">
        <v>1</v>
      </c>
      <c r="I5" s="121">
        <v>1</v>
      </c>
      <c r="J5" s="121">
        <v>1</v>
      </c>
      <c r="K5" s="121">
        <v>1</v>
      </c>
      <c r="L5" s="26"/>
      <c r="M5" s="121"/>
      <c r="N5" s="121"/>
      <c r="O5" s="121"/>
      <c r="P5" s="119">
        <f t="shared" si="0"/>
        <v>11</v>
      </c>
    </row>
    <row r="6" spans="1:16" ht="18.75">
      <c r="A6" s="40">
        <v>15</v>
      </c>
      <c r="B6" s="27" t="s">
        <v>28</v>
      </c>
      <c r="C6" s="28" t="s">
        <v>21</v>
      </c>
      <c r="D6" s="121"/>
      <c r="E6" s="197"/>
      <c r="F6" s="121"/>
      <c r="G6" s="121"/>
      <c r="H6" s="121"/>
      <c r="I6" s="121"/>
      <c r="J6" s="121"/>
      <c r="K6" s="121"/>
      <c r="L6" s="40"/>
      <c r="M6" s="121"/>
      <c r="N6" s="121"/>
      <c r="O6" s="121"/>
      <c r="P6" s="119">
        <f t="shared" si="0"/>
        <v>0</v>
      </c>
    </row>
    <row r="7" spans="1:16" ht="18.75">
      <c r="A7" s="40">
        <v>6</v>
      </c>
      <c r="B7" s="27" t="s">
        <v>14</v>
      </c>
      <c r="C7" s="43" t="s">
        <v>15</v>
      </c>
      <c r="D7" s="197">
        <v>2</v>
      </c>
      <c r="E7" s="198">
        <v>6</v>
      </c>
      <c r="F7" s="121">
        <v>2</v>
      </c>
      <c r="G7" s="121">
        <v>1</v>
      </c>
      <c r="H7" s="206">
        <v>5</v>
      </c>
      <c r="I7" s="121">
        <v>3</v>
      </c>
      <c r="J7" s="121">
        <v>1</v>
      </c>
      <c r="K7" s="121">
        <v>1</v>
      </c>
      <c r="L7" s="121">
        <v>3</v>
      </c>
      <c r="M7" s="121"/>
      <c r="N7" s="121"/>
      <c r="O7" s="121"/>
      <c r="P7" s="213">
        <f t="shared" si="0"/>
        <v>24</v>
      </c>
    </row>
    <row r="8" spans="1:16" ht="18.75">
      <c r="A8" s="40">
        <v>3</v>
      </c>
      <c r="B8" s="27" t="s">
        <v>96</v>
      </c>
      <c r="C8" s="47" t="s">
        <v>32</v>
      </c>
      <c r="D8" s="197">
        <v>4</v>
      </c>
      <c r="E8" s="198">
        <v>6</v>
      </c>
      <c r="F8" s="121">
        <v>1</v>
      </c>
      <c r="G8" s="121">
        <v>1</v>
      </c>
      <c r="H8" s="121"/>
      <c r="I8" s="121"/>
      <c r="J8" s="121"/>
      <c r="K8" s="121"/>
      <c r="L8" s="121"/>
      <c r="M8" s="121"/>
      <c r="N8" s="121"/>
      <c r="O8" s="121"/>
      <c r="P8" s="119">
        <f t="shared" si="0"/>
        <v>12</v>
      </c>
    </row>
    <row r="9" spans="1:16" ht="18.75">
      <c r="A9" s="40">
        <v>20</v>
      </c>
      <c r="B9" s="27" t="s">
        <v>34</v>
      </c>
      <c r="C9" s="41" t="s">
        <v>21</v>
      </c>
      <c r="D9" s="197"/>
      <c r="E9" s="120"/>
      <c r="F9" s="120"/>
      <c r="G9" s="121"/>
      <c r="H9" s="121"/>
      <c r="I9" s="121"/>
      <c r="J9" s="121">
        <v>3</v>
      </c>
      <c r="K9" s="121">
        <v>2</v>
      </c>
      <c r="L9" s="121"/>
      <c r="M9" s="121"/>
      <c r="N9" s="121"/>
      <c r="O9" s="121"/>
      <c r="P9" s="213">
        <f>SUM(D7:O7)</f>
        <v>24</v>
      </c>
    </row>
    <row r="10" spans="1:16" ht="18.75">
      <c r="A10" s="40">
        <v>38</v>
      </c>
      <c r="B10" s="27" t="s">
        <v>36</v>
      </c>
      <c r="C10" s="41" t="s">
        <v>21</v>
      </c>
      <c r="D10" s="197"/>
      <c r="E10" s="197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2">
        <f t="shared" si="0"/>
        <v>0</v>
      </c>
    </row>
    <row r="11" spans="1:16" ht="18.75">
      <c r="A11" s="40">
        <v>9</v>
      </c>
      <c r="B11" s="27" t="s">
        <v>26</v>
      </c>
      <c r="C11" s="47" t="s">
        <v>25</v>
      </c>
      <c r="D11" s="197">
        <v>2</v>
      </c>
      <c r="E11" s="197">
        <v>2</v>
      </c>
      <c r="F11" s="121">
        <v>3</v>
      </c>
      <c r="G11" s="121"/>
      <c r="H11" s="121"/>
      <c r="I11" s="121"/>
      <c r="J11" s="121"/>
      <c r="K11" s="121"/>
      <c r="L11" s="121"/>
      <c r="M11" s="121"/>
      <c r="N11" s="121"/>
      <c r="O11" s="121"/>
      <c r="P11" s="119">
        <f t="shared" si="0"/>
        <v>7</v>
      </c>
    </row>
    <row r="12" spans="1:16" ht="18.75">
      <c r="A12" s="40">
        <v>13</v>
      </c>
      <c r="B12" s="27" t="s">
        <v>16</v>
      </c>
      <c r="C12" s="28" t="s">
        <v>9</v>
      </c>
      <c r="D12" s="197">
        <v>1</v>
      </c>
      <c r="E12" s="197">
        <v>2</v>
      </c>
      <c r="F12" s="120"/>
      <c r="G12" s="121">
        <v>2</v>
      </c>
      <c r="H12" s="121">
        <v>1</v>
      </c>
      <c r="I12" s="120"/>
      <c r="J12" s="121"/>
      <c r="K12" s="121"/>
      <c r="L12" s="120"/>
      <c r="M12" s="121"/>
      <c r="N12" s="121"/>
      <c r="O12" s="121"/>
      <c r="P12" s="122">
        <f t="shared" si="0"/>
        <v>6</v>
      </c>
    </row>
    <row r="13" spans="1:16" ht="18.75">
      <c r="A13" s="40">
        <v>14</v>
      </c>
      <c r="B13" s="27" t="s">
        <v>44</v>
      </c>
      <c r="C13" s="41" t="s">
        <v>45</v>
      </c>
      <c r="D13" s="197"/>
      <c r="E13" s="197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19">
        <f t="shared" si="0"/>
        <v>0</v>
      </c>
    </row>
    <row r="14" spans="1:16" ht="18.75">
      <c r="A14" s="40">
        <v>17</v>
      </c>
      <c r="B14" s="27" t="s">
        <v>19</v>
      </c>
      <c r="C14" s="28" t="s">
        <v>43</v>
      </c>
      <c r="D14" s="197">
        <v>5</v>
      </c>
      <c r="E14" s="197">
        <v>2</v>
      </c>
      <c r="F14" s="121">
        <v>5</v>
      </c>
      <c r="G14" s="121"/>
      <c r="H14" s="206">
        <v>5</v>
      </c>
      <c r="I14" s="120"/>
      <c r="J14" s="121"/>
      <c r="K14" s="121">
        <v>4</v>
      </c>
      <c r="L14" s="120"/>
      <c r="M14" s="121"/>
      <c r="N14" s="121"/>
      <c r="O14" s="121"/>
      <c r="P14" s="122">
        <f t="shared" si="0"/>
        <v>21</v>
      </c>
    </row>
    <row r="15" spans="1:16" ht="18.75">
      <c r="A15" s="40">
        <v>19</v>
      </c>
      <c r="B15" s="27" t="s">
        <v>20</v>
      </c>
      <c r="C15" s="41" t="s">
        <v>21</v>
      </c>
      <c r="D15" s="197"/>
      <c r="E15" s="197"/>
      <c r="F15" s="121">
        <v>1</v>
      </c>
      <c r="G15" s="121">
        <v>2</v>
      </c>
      <c r="H15" s="120"/>
      <c r="I15" s="121"/>
      <c r="J15" s="121">
        <v>1</v>
      </c>
      <c r="K15" s="206">
        <v>5</v>
      </c>
      <c r="L15" s="206">
        <v>6</v>
      </c>
      <c r="M15" s="121"/>
      <c r="N15" s="121"/>
      <c r="O15" s="121"/>
      <c r="P15" s="122">
        <f t="shared" si="0"/>
        <v>15</v>
      </c>
    </row>
    <row r="16" spans="1:16" ht="18.75">
      <c r="A16" s="40">
        <v>11</v>
      </c>
      <c r="B16" s="27" t="s">
        <v>97</v>
      </c>
      <c r="C16" s="41" t="s">
        <v>21</v>
      </c>
      <c r="D16" s="197"/>
      <c r="E16" s="197"/>
      <c r="F16" s="121">
        <v>5</v>
      </c>
      <c r="G16" s="121"/>
      <c r="H16" s="121"/>
      <c r="I16" s="121"/>
      <c r="J16" s="121"/>
      <c r="K16" s="121"/>
      <c r="L16" s="121"/>
      <c r="M16" s="121"/>
      <c r="N16" s="121"/>
      <c r="O16" s="121"/>
      <c r="P16" s="119">
        <f t="shared" si="0"/>
        <v>5</v>
      </c>
    </row>
    <row r="17" spans="1:16" ht="18.75">
      <c r="A17" s="40">
        <v>12</v>
      </c>
      <c r="B17" s="27" t="s">
        <v>8</v>
      </c>
      <c r="C17" s="28" t="s">
        <v>9</v>
      </c>
      <c r="D17" s="120"/>
      <c r="E17" s="197">
        <v>2</v>
      </c>
      <c r="F17" s="120"/>
      <c r="G17" s="120"/>
      <c r="H17" s="120"/>
      <c r="I17" s="121">
        <v>1</v>
      </c>
      <c r="J17" s="121"/>
      <c r="K17" s="121">
        <v>2</v>
      </c>
      <c r="L17" s="121">
        <v>1</v>
      </c>
      <c r="M17" s="121"/>
      <c r="N17" s="194"/>
      <c r="O17" s="121"/>
      <c r="P17" s="122">
        <f t="shared" si="0"/>
        <v>6</v>
      </c>
    </row>
    <row r="18" spans="1:16" ht="18.75">
      <c r="A18" s="40">
        <v>27</v>
      </c>
      <c r="B18" s="27" t="s">
        <v>22</v>
      </c>
      <c r="C18" s="41" t="s">
        <v>13</v>
      </c>
      <c r="D18" s="197">
        <v>3</v>
      </c>
      <c r="E18" s="197">
        <v>2</v>
      </c>
      <c r="F18" s="121">
        <v>1</v>
      </c>
      <c r="G18" s="121"/>
      <c r="H18" s="121">
        <v>1</v>
      </c>
      <c r="I18" s="120"/>
      <c r="J18" s="121">
        <v>3</v>
      </c>
      <c r="K18" s="121">
        <v>4</v>
      </c>
      <c r="L18" s="120"/>
      <c r="M18" s="121"/>
      <c r="N18" s="121"/>
      <c r="O18" s="121"/>
      <c r="P18" s="122">
        <f t="shared" si="0"/>
        <v>14</v>
      </c>
    </row>
    <row r="19" spans="1:16" ht="18.75">
      <c r="A19" s="40">
        <v>16</v>
      </c>
      <c r="B19" s="27" t="s">
        <v>29</v>
      </c>
      <c r="C19" s="28" t="s">
        <v>30</v>
      </c>
      <c r="D19" s="197"/>
      <c r="E19" s="197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19">
        <f t="shared" si="0"/>
        <v>0</v>
      </c>
    </row>
    <row r="20" spans="1:16" ht="18.75">
      <c r="A20" s="26">
        <v>31</v>
      </c>
      <c r="B20" s="27" t="s">
        <v>41</v>
      </c>
      <c r="C20" s="47" t="s">
        <v>18</v>
      </c>
      <c r="D20" s="197"/>
      <c r="E20" s="197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19">
        <f t="shared" si="0"/>
        <v>0</v>
      </c>
    </row>
    <row r="21" spans="1:16" ht="18.75">
      <c r="A21" s="26">
        <v>23</v>
      </c>
      <c r="B21" s="27" t="s">
        <v>23</v>
      </c>
      <c r="C21" s="43" t="s">
        <v>21</v>
      </c>
      <c r="D21" s="197"/>
      <c r="E21" s="197"/>
      <c r="F21" s="121"/>
      <c r="G21" s="121"/>
      <c r="H21" s="121">
        <v>2</v>
      </c>
      <c r="I21" s="121"/>
      <c r="J21" s="120"/>
      <c r="K21" s="121"/>
      <c r="L21" s="121">
        <v>1</v>
      </c>
      <c r="M21" s="121"/>
      <c r="N21" s="121"/>
      <c r="O21" s="121"/>
      <c r="P21" s="122">
        <f t="shared" si="0"/>
        <v>3</v>
      </c>
    </row>
    <row r="22" spans="1:16" ht="18.75">
      <c r="A22" s="40">
        <v>26</v>
      </c>
      <c r="B22" s="27" t="s">
        <v>12</v>
      </c>
      <c r="C22" s="41" t="s">
        <v>13</v>
      </c>
      <c r="D22" s="197">
        <v>5</v>
      </c>
      <c r="E22" s="197">
        <v>2</v>
      </c>
      <c r="F22" s="121"/>
      <c r="G22" s="121">
        <v>1</v>
      </c>
      <c r="H22" s="121"/>
      <c r="I22" s="121"/>
      <c r="J22" s="121"/>
      <c r="K22" s="121">
        <v>3</v>
      </c>
      <c r="L22" s="121">
        <v>2</v>
      </c>
      <c r="M22" s="121"/>
      <c r="N22" s="121"/>
      <c r="O22" s="121"/>
      <c r="P22" s="119">
        <f t="shared" si="0"/>
        <v>13</v>
      </c>
    </row>
    <row r="23" spans="1:16" ht="18.75">
      <c r="A23" s="26">
        <v>30</v>
      </c>
      <c r="B23" s="27" t="s">
        <v>49</v>
      </c>
      <c r="C23" s="28" t="s">
        <v>50</v>
      </c>
      <c r="D23" s="197"/>
      <c r="E23" s="197"/>
      <c r="F23" s="121"/>
      <c r="G23" s="121"/>
      <c r="H23" s="121"/>
      <c r="I23" s="121"/>
      <c r="J23" s="121"/>
      <c r="K23" s="121">
        <v>1</v>
      </c>
      <c r="L23" s="121"/>
      <c r="M23" s="121"/>
      <c r="N23" s="121"/>
      <c r="O23" s="121"/>
      <c r="P23" s="122">
        <f t="shared" si="0"/>
        <v>1</v>
      </c>
    </row>
    <row r="24" spans="1:16" ht="18.75">
      <c r="A24" s="26">
        <v>40</v>
      </c>
      <c r="B24" s="27" t="s">
        <v>27</v>
      </c>
      <c r="C24" s="43" t="s">
        <v>21</v>
      </c>
      <c r="D24" s="197"/>
      <c r="E24" s="197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2">
        <f t="shared" si="0"/>
        <v>0</v>
      </c>
    </row>
    <row r="25" spans="1:16" ht="18.75">
      <c r="A25" s="26">
        <v>35</v>
      </c>
      <c r="B25" s="27" t="s">
        <v>162</v>
      </c>
      <c r="C25" s="28" t="s">
        <v>50</v>
      </c>
      <c r="D25" s="197"/>
      <c r="E25" s="120"/>
      <c r="F25" s="121"/>
      <c r="G25" s="121">
        <v>1</v>
      </c>
      <c r="H25" s="121">
        <v>1</v>
      </c>
      <c r="I25" s="121"/>
      <c r="J25" s="121">
        <v>4</v>
      </c>
      <c r="K25" s="121">
        <v>2</v>
      </c>
      <c r="L25" s="121"/>
      <c r="M25" s="121"/>
      <c r="N25" s="121"/>
      <c r="O25" s="121"/>
      <c r="P25" s="122">
        <f t="shared" si="0"/>
        <v>8</v>
      </c>
    </row>
    <row r="26" spans="1:16" ht="18.75">
      <c r="A26" s="26">
        <v>37</v>
      </c>
      <c r="B26" s="27" t="s">
        <v>46</v>
      </c>
      <c r="C26" s="47" t="s">
        <v>18</v>
      </c>
      <c r="D26" s="197"/>
      <c r="E26" s="197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2">
        <f t="shared" si="0"/>
        <v>0</v>
      </c>
    </row>
    <row r="27" spans="1:16" ht="18.75">
      <c r="A27" s="40">
        <v>29</v>
      </c>
      <c r="B27" s="27" t="s">
        <v>47</v>
      </c>
      <c r="C27" s="47" t="s">
        <v>25</v>
      </c>
      <c r="D27" s="197"/>
      <c r="E27" s="197">
        <v>2</v>
      </c>
      <c r="F27" s="121">
        <v>3</v>
      </c>
      <c r="G27" s="121">
        <v>1</v>
      </c>
      <c r="H27" s="121">
        <v>2</v>
      </c>
      <c r="I27" s="206">
        <v>4</v>
      </c>
      <c r="J27" s="121">
        <v>3</v>
      </c>
      <c r="K27" s="121"/>
      <c r="L27" s="121"/>
      <c r="M27" s="121"/>
      <c r="N27" s="121"/>
      <c r="O27" s="121"/>
      <c r="P27" s="122">
        <f t="shared" si="0"/>
        <v>15</v>
      </c>
    </row>
    <row r="28" spans="1:16" ht="18.75">
      <c r="A28" s="40">
        <v>23</v>
      </c>
      <c r="B28" s="27" t="s">
        <v>23</v>
      </c>
      <c r="C28" s="41" t="s">
        <v>21</v>
      </c>
      <c r="D28" s="197"/>
      <c r="E28" s="197"/>
      <c r="F28" s="121">
        <v>2</v>
      </c>
      <c r="G28" s="121"/>
      <c r="H28" s="120"/>
      <c r="I28" s="121"/>
      <c r="J28" s="121"/>
      <c r="K28" s="121"/>
      <c r="L28" s="121"/>
      <c r="M28" s="121"/>
      <c r="N28" s="121"/>
      <c r="O28" s="121"/>
      <c r="P28" s="122">
        <f t="shared" si="0"/>
        <v>2</v>
      </c>
    </row>
    <row r="29" spans="1:16" ht="18.75">
      <c r="A29" s="40">
        <v>34</v>
      </c>
      <c r="B29" s="27" t="s">
        <v>160</v>
      </c>
      <c r="C29" s="28" t="s">
        <v>161</v>
      </c>
      <c r="D29" s="197"/>
      <c r="E29" s="197">
        <v>6</v>
      </c>
      <c r="F29" s="121">
        <v>4</v>
      </c>
      <c r="G29" s="120"/>
      <c r="H29" s="121"/>
      <c r="I29" s="121">
        <v>2</v>
      </c>
      <c r="J29" s="206">
        <v>9</v>
      </c>
      <c r="K29" s="121">
        <v>1</v>
      </c>
      <c r="L29" s="121">
        <v>2</v>
      </c>
      <c r="M29" s="121"/>
      <c r="N29" s="121"/>
      <c r="O29" s="121"/>
      <c r="P29" s="213">
        <f t="shared" si="0"/>
        <v>24</v>
      </c>
    </row>
    <row r="30" spans="1:16" ht="18.75">
      <c r="A30" s="40">
        <v>39</v>
      </c>
      <c r="B30" s="27" t="s">
        <v>35</v>
      </c>
      <c r="C30" s="28" t="s">
        <v>11</v>
      </c>
      <c r="D30" s="197"/>
      <c r="E30" s="197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2">
        <f t="shared" si="0"/>
        <v>0</v>
      </c>
    </row>
    <row r="31" spans="1:16" ht="18.75">
      <c r="A31" s="40">
        <v>11</v>
      </c>
      <c r="B31" s="42" t="s">
        <v>33</v>
      </c>
      <c r="C31" s="41" t="s">
        <v>13</v>
      </c>
      <c r="D31" s="197">
        <v>1</v>
      </c>
      <c r="E31" s="120"/>
      <c r="F31" s="121"/>
      <c r="G31" s="121"/>
      <c r="H31" s="121">
        <v>1</v>
      </c>
      <c r="I31" s="121"/>
      <c r="J31" s="121">
        <v>1</v>
      </c>
      <c r="K31" s="121">
        <v>1</v>
      </c>
      <c r="L31" s="121">
        <v>1</v>
      </c>
      <c r="M31" s="121"/>
      <c r="N31" s="121"/>
      <c r="O31" s="121"/>
      <c r="P31" s="122">
        <f t="shared" si="0"/>
        <v>5</v>
      </c>
    </row>
    <row r="32" spans="1:16" ht="18.75">
      <c r="A32" s="40">
        <v>30</v>
      </c>
      <c r="B32" s="27" t="s">
        <v>49</v>
      </c>
      <c r="C32" s="28" t="s">
        <v>50</v>
      </c>
      <c r="D32" s="197"/>
      <c r="E32" s="197"/>
      <c r="F32" s="121">
        <v>2</v>
      </c>
      <c r="G32" s="121">
        <v>2</v>
      </c>
      <c r="H32" s="121"/>
      <c r="I32" s="121">
        <v>2</v>
      </c>
      <c r="J32" s="121"/>
      <c r="K32" s="121">
        <v>1</v>
      </c>
      <c r="L32" s="120"/>
      <c r="M32" s="121"/>
      <c r="N32" s="121"/>
      <c r="O32" s="121"/>
      <c r="P32" s="122">
        <f t="shared" si="0"/>
        <v>7</v>
      </c>
    </row>
    <row r="33" spans="1:16" ht="18.75">
      <c r="A33" s="40">
        <v>4</v>
      </c>
      <c r="B33" s="27" t="s">
        <v>163</v>
      </c>
      <c r="C33" s="28" t="s">
        <v>164</v>
      </c>
      <c r="D33" s="197"/>
      <c r="E33" s="197"/>
      <c r="F33" s="206">
        <v>7</v>
      </c>
      <c r="G33" s="121"/>
      <c r="H33" s="121"/>
      <c r="I33" s="121"/>
      <c r="J33" s="121">
        <v>2</v>
      </c>
      <c r="K33" s="121"/>
      <c r="L33" s="121"/>
      <c r="M33" s="121"/>
      <c r="N33" s="121"/>
      <c r="O33" s="121"/>
      <c r="P33" s="122">
        <f t="shared" si="0"/>
        <v>9</v>
      </c>
    </row>
    <row r="34" spans="1:16" ht="18.75">
      <c r="A34" s="40">
        <v>7</v>
      </c>
      <c r="B34" s="27" t="s">
        <v>165</v>
      </c>
      <c r="C34" s="28" t="s">
        <v>43</v>
      </c>
      <c r="D34" s="197"/>
      <c r="E34" s="197"/>
      <c r="F34" s="121">
        <v>2</v>
      </c>
      <c r="G34" s="121">
        <v>1</v>
      </c>
      <c r="H34" s="121">
        <v>3</v>
      </c>
      <c r="I34" s="121">
        <v>1</v>
      </c>
      <c r="J34" s="121">
        <v>4</v>
      </c>
      <c r="K34" s="206">
        <v>5</v>
      </c>
      <c r="L34" s="121">
        <v>4</v>
      </c>
      <c r="M34" s="121"/>
      <c r="N34" s="121"/>
      <c r="O34" s="121"/>
      <c r="P34" s="122">
        <f t="shared" si="0"/>
        <v>20</v>
      </c>
    </row>
    <row r="35" spans="1:16" ht="18.75">
      <c r="A35" s="40">
        <v>32</v>
      </c>
      <c r="B35" s="27" t="s">
        <v>51</v>
      </c>
      <c r="C35" s="28" t="s">
        <v>11</v>
      </c>
      <c r="D35" s="197"/>
      <c r="E35" s="197">
        <v>1</v>
      </c>
      <c r="F35" s="121">
        <v>2</v>
      </c>
      <c r="G35" s="121">
        <v>1</v>
      </c>
      <c r="H35" s="121"/>
      <c r="I35" s="121">
        <v>2</v>
      </c>
      <c r="J35" s="121">
        <v>3</v>
      </c>
      <c r="K35" s="121">
        <v>2</v>
      </c>
      <c r="L35" s="121">
        <v>1</v>
      </c>
      <c r="M35" s="121"/>
      <c r="N35" s="121"/>
      <c r="O35" s="121"/>
      <c r="P35" s="122">
        <f t="shared" si="0"/>
        <v>12</v>
      </c>
    </row>
    <row r="36" spans="1:16" ht="18.75">
      <c r="A36" s="40">
        <v>33</v>
      </c>
      <c r="B36" s="27" t="s">
        <v>48</v>
      </c>
      <c r="C36" s="47" t="s">
        <v>32</v>
      </c>
      <c r="D36" s="197">
        <v>6</v>
      </c>
      <c r="E36" s="197">
        <v>5</v>
      </c>
      <c r="F36" s="121">
        <v>2</v>
      </c>
      <c r="G36" s="121">
        <v>6</v>
      </c>
      <c r="H36" s="121">
        <v>3</v>
      </c>
      <c r="I36" s="121">
        <v>3</v>
      </c>
      <c r="J36" s="121">
        <v>3</v>
      </c>
      <c r="K36" s="120"/>
      <c r="L36" s="121">
        <v>4</v>
      </c>
      <c r="M36" s="121"/>
      <c r="N36" s="121"/>
      <c r="O36" s="121"/>
      <c r="P36" s="213">
        <f t="shared" si="0"/>
        <v>32</v>
      </c>
    </row>
    <row r="37" spans="1:16" ht="18.75">
      <c r="A37" s="40">
        <v>28</v>
      </c>
      <c r="B37" s="42" t="s">
        <v>52</v>
      </c>
      <c r="C37" s="41" t="s">
        <v>53</v>
      </c>
      <c r="D37" s="197"/>
      <c r="E37" s="197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2">
        <f t="shared" si="0"/>
        <v>0</v>
      </c>
    </row>
    <row r="38" spans="1:16" ht="18.75">
      <c r="A38" s="40">
        <v>21</v>
      </c>
      <c r="B38" s="42" t="s">
        <v>42</v>
      </c>
      <c r="C38" s="47" t="s">
        <v>25</v>
      </c>
      <c r="D38" s="197"/>
      <c r="E38" s="197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2">
        <f t="shared" si="0"/>
        <v>0</v>
      </c>
    </row>
    <row r="39" spans="1:16" ht="18.75">
      <c r="A39" s="40">
        <v>25</v>
      </c>
      <c r="B39" s="42" t="s">
        <v>37</v>
      </c>
      <c r="C39" s="41" t="s">
        <v>38</v>
      </c>
      <c r="D39" s="197">
        <v>2</v>
      </c>
      <c r="E39" s="197">
        <v>1</v>
      </c>
      <c r="F39" s="120"/>
      <c r="G39" s="120"/>
      <c r="H39" s="121">
        <v>2</v>
      </c>
      <c r="I39" s="120"/>
      <c r="J39" s="121">
        <v>5</v>
      </c>
      <c r="K39" s="121">
        <v>1</v>
      </c>
      <c r="L39" s="121">
        <v>1</v>
      </c>
      <c r="M39" s="121"/>
      <c r="N39" s="121"/>
      <c r="O39" s="121"/>
      <c r="P39" s="122">
        <f t="shared" si="0"/>
        <v>12</v>
      </c>
    </row>
    <row r="40" spans="1:16" ht="18.75">
      <c r="A40" s="40">
        <v>8</v>
      </c>
      <c r="B40" s="27" t="s">
        <v>98</v>
      </c>
      <c r="C40" s="28" t="s">
        <v>11</v>
      </c>
      <c r="D40" s="197"/>
      <c r="E40" s="197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2">
        <f t="shared" si="0"/>
        <v>0</v>
      </c>
    </row>
    <row r="41" spans="1:16" ht="18.75">
      <c r="A41" s="40">
        <v>22</v>
      </c>
      <c r="B41" s="27" t="s">
        <v>39</v>
      </c>
      <c r="C41" s="50" t="s">
        <v>40</v>
      </c>
      <c r="D41" s="197"/>
      <c r="E41" s="197"/>
      <c r="F41" s="121"/>
      <c r="G41" s="121"/>
      <c r="H41" s="121">
        <v>1</v>
      </c>
      <c r="I41" s="121"/>
      <c r="J41" s="121"/>
      <c r="K41" s="121"/>
      <c r="L41" s="121"/>
      <c r="M41" s="121"/>
      <c r="N41" s="121"/>
      <c r="O41" s="121"/>
      <c r="P41" s="122">
        <f t="shared" si="0"/>
        <v>1</v>
      </c>
    </row>
    <row r="42" spans="1:16" ht="18.75">
      <c r="A42" s="40">
        <v>100</v>
      </c>
      <c r="B42" s="42" t="s">
        <v>42</v>
      </c>
      <c r="C42" s="47" t="s">
        <v>25</v>
      </c>
      <c r="D42" s="204"/>
      <c r="E42" s="204"/>
      <c r="F42" s="204"/>
      <c r="G42" s="211">
        <v>2</v>
      </c>
      <c r="H42" s="204"/>
      <c r="I42" s="204"/>
      <c r="J42" s="120"/>
      <c r="K42" s="204">
        <v>3</v>
      </c>
      <c r="L42" s="204">
        <v>1</v>
      </c>
      <c r="M42" s="204"/>
      <c r="N42" s="204"/>
      <c r="O42" s="204"/>
      <c r="P42" s="122">
        <f t="shared" si="0"/>
        <v>6</v>
      </c>
    </row>
    <row r="43" spans="1:16" ht="18.75">
      <c r="A43" s="40">
        <v>101</v>
      </c>
      <c r="B43" s="27" t="s">
        <v>171</v>
      </c>
      <c r="C43" s="28" t="s">
        <v>172</v>
      </c>
      <c r="D43" s="204"/>
      <c r="E43" s="204"/>
      <c r="F43" s="204"/>
      <c r="G43" s="211">
        <v>2</v>
      </c>
      <c r="H43" s="120"/>
      <c r="I43" s="204">
        <v>1</v>
      </c>
      <c r="J43" s="211">
        <v>2</v>
      </c>
      <c r="K43" s="204"/>
      <c r="L43" s="204"/>
      <c r="M43" s="204"/>
      <c r="N43" s="204"/>
      <c r="O43" s="204"/>
      <c r="P43" s="122">
        <f t="shared" si="0"/>
        <v>5</v>
      </c>
    </row>
    <row r="44" spans="1:16" ht="18.75">
      <c r="A44" s="40">
        <v>102</v>
      </c>
      <c r="B44" s="27" t="s">
        <v>176</v>
      </c>
      <c r="C44" s="28" t="s">
        <v>172</v>
      </c>
      <c r="D44" s="204"/>
      <c r="E44" s="204"/>
      <c r="F44" s="204"/>
      <c r="G44" s="211">
        <v>1</v>
      </c>
      <c r="H44" s="204"/>
      <c r="I44" s="204"/>
      <c r="J44" s="211"/>
      <c r="K44" s="204"/>
      <c r="L44" s="204"/>
      <c r="M44" s="204"/>
      <c r="N44" s="204"/>
      <c r="O44" s="204"/>
      <c r="P44" s="122">
        <f t="shared" si="0"/>
        <v>1</v>
      </c>
    </row>
    <row r="45" spans="1:16" ht="18.75">
      <c r="A45" s="40">
        <v>104</v>
      </c>
      <c r="B45" s="42" t="s">
        <v>175</v>
      </c>
      <c r="C45" s="41" t="s">
        <v>50</v>
      </c>
      <c r="D45" s="204"/>
      <c r="E45" s="204"/>
      <c r="F45" s="204"/>
      <c r="G45" s="211">
        <v>1</v>
      </c>
      <c r="H45" s="204"/>
      <c r="I45" s="204"/>
      <c r="J45" s="211"/>
      <c r="K45" s="204"/>
      <c r="L45" s="204"/>
      <c r="M45" s="204"/>
      <c r="N45" s="204"/>
      <c r="O45" s="204"/>
      <c r="P45" s="122">
        <f t="shared" si="0"/>
        <v>1</v>
      </c>
    </row>
    <row r="46" spans="1:16" ht="18.75">
      <c r="A46" s="40">
        <v>105</v>
      </c>
      <c r="B46" s="27" t="s">
        <v>168</v>
      </c>
      <c r="C46" s="28" t="s">
        <v>11</v>
      </c>
      <c r="D46" s="204"/>
      <c r="E46" s="204"/>
      <c r="F46" s="204"/>
      <c r="G46" s="209">
        <v>7</v>
      </c>
      <c r="H46" s="204"/>
      <c r="I46" s="204"/>
      <c r="J46" s="211"/>
      <c r="K46" s="204"/>
      <c r="L46" s="204"/>
      <c r="M46" s="204"/>
      <c r="N46" s="204"/>
      <c r="O46" s="204"/>
      <c r="P46" s="122">
        <f t="shared" si="0"/>
        <v>7</v>
      </c>
    </row>
    <row r="47" spans="1:16" ht="18.75">
      <c r="A47" s="40">
        <v>106</v>
      </c>
      <c r="B47" s="27" t="s">
        <v>174</v>
      </c>
      <c r="C47" s="28" t="s">
        <v>11</v>
      </c>
      <c r="D47" s="204"/>
      <c r="E47" s="204"/>
      <c r="F47" s="204"/>
      <c r="G47" s="211">
        <v>2</v>
      </c>
      <c r="H47" s="204"/>
      <c r="I47" s="204"/>
      <c r="J47" s="211"/>
      <c r="K47" s="204"/>
      <c r="L47" s="204"/>
      <c r="M47" s="204"/>
      <c r="N47" s="204"/>
      <c r="O47" s="204"/>
      <c r="P47" s="122">
        <f t="shared" si="0"/>
        <v>2</v>
      </c>
    </row>
    <row r="48" spans="1:16" ht="18.75">
      <c r="A48" s="40">
        <v>107</v>
      </c>
      <c r="B48" s="27" t="s">
        <v>173</v>
      </c>
      <c r="C48" s="41" t="s">
        <v>43</v>
      </c>
      <c r="D48" s="204"/>
      <c r="E48" s="204"/>
      <c r="F48" s="204"/>
      <c r="G48" s="211">
        <v>3</v>
      </c>
      <c r="H48" s="204"/>
      <c r="I48" s="204"/>
      <c r="J48" s="120"/>
      <c r="K48" s="204"/>
      <c r="L48" s="204"/>
      <c r="M48" s="204"/>
      <c r="N48" s="204"/>
      <c r="O48" s="204"/>
      <c r="P48" s="122">
        <f t="shared" si="0"/>
        <v>3</v>
      </c>
    </row>
    <row r="49" spans="1:16" ht="18.75">
      <c r="A49" s="40">
        <v>36</v>
      </c>
      <c r="B49" s="27" t="s">
        <v>200</v>
      </c>
      <c r="C49" s="47" t="s">
        <v>18</v>
      </c>
      <c r="D49" s="219"/>
      <c r="E49" s="219"/>
      <c r="F49" s="219"/>
      <c r="G49" s="211"/>
      <c r="H49" s="219"/>
      <c r="I49" s="219"/>
      <c r="J49" s="120"/>
      <c r="K49" s="219"/>
      <c r="L49" s="219"/>
      <c r="M49" s="219"/>
      <c r="N49" s="219"/>
      <c r="O49" s="219"/>
      <c r="P49" s="122">
        <f t="shared" si="0"/>
        <v>0</v>
      </c>
    </row>
    <row r="50" spans="1:16" ht="18.75">
      <c r="A50" s="40">
        <v>108</v>
      </c>
      <c r="B50" s="27" t="s">
        <v>169</v>
      </c>
      <c r="C50" s="28" t="s">
        <v>170</v>
      </c>
      <c r="D50" s="204"/>
      <c r="E50" s="204"/>
      <c r="F50" s="204"/>
      <c r="G50" s="211">
        <v>3</v>
      </c>
      <c r="H50" s="204"/>
      <c r="I50" s="204"/>
      <c r="J50" s="211"/>
      <c r="K50" s="204"/>
      <c r="L50" s="204"/>
      <c r="M50" s="204"/>
      <c r="N50" s="204"/>
      <c r="O50" s="204"/>
      <c r="P50" s="122">
        <f t="shared" si="0"/>
        <v>3</v>
      </c>
    </row>
    <row r="51" spans="1:16" ht="18.75">
      <c r="A51" s="40">
        <v>110</v>
      </c>
      <c r="B51" s="27" t="s">
        <v>182</v>
      </c>
      <c r="C51" s="28" t="s">
        <v>172</v>
      </c>
      <c r="D51" s="214"/>
      <c r="E51" s="214"/>
      <c r="F51" s="214"/>
      <c r="G51" s="211"/>
      <c r="H51" s="209">
        <v>5</v>
      </c>
      <c r="I51" s="120"/>
      <c r="J51" s="211">
        <v>7</v>
      </c>
      <c r="K51" s="214">
        <v>2</v>
      </c>
      <c r="L51" s="214">
        <v>2</v>
      </c>
      <c r="M51" s="214"/>
      <c r="N51" s="214"/>
      <c r="O51" s="214"/>
      <c r="P51" s="122">
        <f t="shared" ref="P51:P54" si="1">SUM(D51:O51)</f>
        <v>16</v>
      </c>
    </row>
    <row r="52" spans="1:16" ht="18.75">
      <c r="A52" s="40">
        <v>109</v>
      </c>
      <c r="B52" s="27" t="s">
        <v>181</v>
      </c>
      <c r="C52" s="47" t="s">
        <v>18</v>
      </c>
      <c r="D52" s="214"/>
      <c r="E52" s="214"/>
      <c r="F52" s="214"/>
      <c r="G52" s="211"/>
      <c r="H52" s="214">
        <v>2</v>
      </c>
      <c r="I52" s="214"/>
      <c r="J52" s="211"/>
      <c r="K52" s="214"/>
      <c r="L52" s="214"/>
      <c r="M52" s="214"/>
      <c r="N52" s="214"/>
      <c r="O52" s="214"/>
      <c r="P52" s="122">
        <f t="shared" si="1"/>
        <v>2</v>
      </c>
    </row>
    <row r="53" spans="1:16" ht="18.75">
      <c r="A53" s="40">
        <v>103</v>
      </c>
      <c r="B53" s="27" t="s">
        <v>196</v>
      </c>
      <c r="C53" s="28" t="s">
        <v>199</v>
      </c>
      <c r="D53" s="218"/>
      <c r="E53" s="218"/>
      <c r="F53" s="218"/>
      <c r="G53" s="211"/>
      <c r="H53" s="218"/>
      <c r="I53" s="218"/>
      <c r="J53" s="211">
        <v>3</v>
      </c>
      <c r="K53" s="218"/>
      <c r="L53" s="218"/>
      <c r="M53" s="218"/>
      <c r="N53" s="218"/>
      <c r="O53" s="218"/>
      <c r="P53" s="122">
        <f t="shared" si="1"/>
        <v>3</v>
      </c>
    </row>
    <row r="54" spans="1:16" ht="18.75">
      <c r="A54" s="40">
        <v>120</v>
      </c>
      <c r="B54" s="27" t="s">
        <v>202</v>
      </c>
      <c r="C54" s="41" t="s">
        <v>43</v>
      </c>
      <c r="D54" s="220"/>
      <c r="E54" s="220"/>
      <c r="F54" s="220"/>
      <c r="G54" s="211"/>
      <c r="H54" s="220"/>
      <c r="I54" s="220"/>
      <c r="J54" s="211"/>
      <c r="K54" s="220">
        <v>1</v>
      </c>
      <c r="L54" s="220"/>
      <c r="M54" s="220"/>
      <c r="N54" s="220"/>
      <c r="O54" s="220"/>
      <c r="P54" s="122">
        <f t="shared" si="1"/>
        <v>1</v>
      </c>
    </row>
    <row r="55" spans="1:16" ht="18.75">
      <c r="A55" s="40">
        <v>111</v>
      </c>
      <c r="B55" s="27" t="s">
        <v>183</v>
      </c>
      <c r="C55" s="28" t="s">
        <v>184</v>
      </c>
      <c r="D55" s="215"/>
      <c r="E55" s="215"/>
      <c r="F55" s="215"/>
      <c r="G55" s="211"/>
      <c r="H55" s="120"/>
      <c r="I55" s="215"/>
      <c r="J55" s="211"/>
      <c r="K55" s="215">
        <v>2</v>
      </c>
      <c r="L55" s="120"/>
      <c r="M55" s="215"/>
      <c r="N55" s="215"/>
      <c r="O55" s="215"/>
      <c r="P55" s="122">
        <f t="shared" ref="P55:P57" si="2">SUM(D55:O55)</f>
        <v>2</v>
      </c>
    </row>
    <row r="56" spans="1:16" ht="18.75">
      <c r="A56" s="226" t="s">
        <v>216</v>
      </c>
      <c r="B56" s="27" t="s">
        <v>217</v>
      </c>
      <c r="C56" s="28" t="s">
        <v>213</v>
      </c>
      <c r="D56" s="225"/>
      <c r="E56" s="225"/>
      <c r="F56" s="225"/>
      <c r="G56" s="211"/>
      <c r="H56" s="248"/>
      <c r="I56" s="225"/>
      <c r="J56" s="211"/>
      <c r="K56" s="225"/>
      <c r="L56" s="225">
        <v>1</v>
      </c>
      <c r="M56" s="225"/>
      <c r="N56" s="225"/>
      <c r="O56" s="225"/>
      <c r="P56" s="122">
        <f t="shared" si="2"/>
        <v>1</v>
      </c>
    </row>
    <row r="57" spans="1:16" ht="18.75">
      <c r="A57" s="226" t="s">
        <v>214</v>
      </c>
      <c r="B57" s="27" t="s">
        <v>232</v>
      </c>
      <c r="C57" s="28" t="s">
        <v>213</v>
      </c>
      <c r="D57" s="225"/>
      <c r="E57" s="225"/>
      <c r="F57" s="225"/>
      <c r="G57" s="211"/>
      <c r="H57" s="225"/>
      <c r="I57" s="225"/>
      <c r="J57" s="211"/>
      <c r="K57" s="225"/>
      <c r="L57" s="225">
        <v>1</v>
      </c>
      <c r="M57" s="225"/>
      <c r="N57" s="225"/>
      <c r="O57" s="225"/>
      <c r="P57" s="122">
        <f t="shared" si="2"/>
        <v>1</v>
      </c>
    </row>
    <row r="59" spans="1:16" ht="18.75">
      <c r="C59" s="120"/>
      <c r="D59" s="123">
        <f>SUM(D3:D52)</f>
        <v>44</v>
      </c>
      <c r="E59" s="123">
        <f t="shared" ref="E59:P59" si="3">SUM(E3:E52)</f>
        <v>54</v>
      </c>
      <c r="F59" s="123">
        <f t="shared" si="3"/>
        <v>52</v>
      </c>
      <c r="G59" s="212">
        <f t="shared" si="3"/>
        <v>47</v>
      </c>
      <c r="H59" s="123">
        <f t="shared" si="3"/>
        <v>37</v>
      </c>
      <c r="I59" s="123">
        <f t="shared" si="3"/>
        <v>21</v>
      </c>
      <c r="J59" s="212">
        <f t="shared" si="3"/>
        <v>60</v>
      </c>
      <c r="K59" s="123">
        <f t="shared" si="3"/>
        <v>41</v>
      </c>
      <c r="L59" s="123">
        <f t="shared" si="3"/>
        <v>31</v>
      </c>
      <c r="M59" s="123">
        <f t="shared" si="3"/>
        <v>0</v>
      </c>
      <c r="N59" s="123">
        <f t="shared" si="3"/>
        <v>0</v>
      </c>
      <c r="O59" s="123">
        <f t="shared" si="3"/>
        <v>0</v>
      </c>
      <c r="P59" s="123">
        <f t="shared" si="3"/>
        <v>406</v>
      </c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9"/>
  <sheetViews>
    <sheetView tabSelected="1" topLeftCell="A19" zoomScale="90" zoomScaleNormal="90" workbookViewId="0">
      <selection activeCell="D47" sqref="D47"/>
    </sheetView>
  </sheetViews>
  <sheetFormatPr defaultColWidth="9.140625" defaultRowHeight="15.75"/>
  <cols>
    <col min="1" max="1" width="5.28515625" style="99" customWidth="1"/>
    <col min="2" max="2" width="17.7109375" style="100" customWidth="1"/>
    <col min="3" max="3" width="8" style="101" customWidth="1"/>
    <col min="4" max="4" width="5.28515625" style="102" customWidth="1"/>
    <col min="5" max="5" width="5.28515625" style="65" customWidth="1"/>
    <col min="6" max="6" width="3.42578125" style="66" customWidth="1"/>
    <col min="7" max="7" width="0.5703125" style="66" customWidth="1"/>
    <col min="8" max="8" width="4.85546875" style="103" customWidth="1"/>
    <col min="9" max="9" width="5.28515625" style="67" customWidth="1"/>
    <col min="10" max="10" width="3.42578125" style="68" customWidth="1"/>
    <col min="11" max="11" width="0.5703125" style="68" customWidth="1"/>
    <col min="12" max="12" width="4.7109375" style="104" customWidth="1"/>
    <col min="13" max="13" width="4.7109375" style="69" customWidth="1"/>
    <col min="14" max="14" width="3.7109375" style="70" customWidth="1"/>
    <col min="15" max="15" width="0.5703125" style="70" customWidth="1"/>
    <col min="16" max="16" width="4.85546875" style="104" customWidth="1"/>
    <col min="17" max="17" width="5.140625" style="69" customWidth="1"/>
    <col min="18" max="18" width="3.7109375" style="68" customWidth="1"/>
    <col min="19" max="19" width="0.5703125" style="68" customWidth="1"/>
    <col min="20" max="20" width="4.85546875" style="104" customWidth="1"/>
    <col min="21" max="21" width="4.85546875" style="69" customWidth="1"/>
    <col min="22" max="22" width="3.7109375" style="68" customWidth="1"/>
    <col min="23" max="23" width="0.5703125" style="68" customWidth="1"/>
    <col min="24" max="24" width="5.42578125" style="104" customWidth="1"/>
    <col min="25" max="25" width="4.7109375" style="67" customWidth="1"/>
    <col min="26" max="26" width="4.28515625" style="69" customWidth="1"/>
    <col min="27" max="27" width="0.5703125" style="68" customWidth="1"/>
    <col min="28" max="28" width="4.5703125" style="68" customWidth="1"/>
    <col min="29" max="29" width="5" style="68" customWidth="1"/>
    <col min="30" max="30" width="4.28515625" style="68" customWidth="1"/>
    <col min="31" max="31" width="0.5703125" style="68" customWidth="1"/>
    <col min="32" max="32" width="4.42578125" style="104" customWidth="1"/>
    <col min="33" max="33" width="5.85546875" style="69" customWidth="1"/>
    <col min="34" max="34" width="4" style="68" customWidth="1"/>
    <col min="35" max="35" width="0.5703125" style="68" customWidth="1"/>
    <col min="36" max="36" width="4.42578125" style="2" customWidth="1"/>
    <col min="37" max="37" width="5.7109375" style="2" customWidth="1"/>
    <col min="38" max="38" width="5.28515625" style="2" customWidth="1"/>
    <col min="39" max="39" width="0.85546875" style="2" customWidth="1"/>
    <col min="40" max="41" width="5.28515625" style="2" customWidth="1"/>
    <col min="42" max="42" width="4.28515625" style="2" customWidth="1"/>
    <col min="43" max="43" width="0.7109375" style="2" customWidth="1"/>
    <col min="44" max="45" width="5" style="2" hidden="1" customWidth="1"/>
    <col min="46" max="46" width="4.42578125" style="2" customWidth="1"/>
    <col min="47" max="47" width="5.42578125" style="2" customWidth="1"/>
    <col min="48" max="48" width="4.42578125" style="2" customWidth="1"/>
    <col min="49" max="49" width="0.85546875" style="2" customWidth="1"/>
    <col min="50" max="50" width="5" style="2" customWidth="1"/>
    <col min="51" max="51" width="5.42578125" style="2" customWidth="1"/>
    <col min="52" max="52" width="4.42578125" style="2" customWidth="1"/>
    <col min="53" max="53" width="0.42578125" style="2" customWidth="1"/>
    <col min="54" max="54" width="6.7109375" style="2" customWidth="1"/>
    <col min="55" max="55" width="7.42578125" style="2" customWidth="1"/>
    <col min="56" max="56" width="9.140625" style="4"/>
    <col min="57" max="16384" width="9.140625" style="2"/>
  </cols>
  <sheetData>
    <row r="1" spans="1:58" ht="17.25" customHeight="1" thickBot="1">
      <c r="A1" s="279" t="s">
        <v>0</v>
      </c>
      <c r="B1" s="199" t="s">
        <v>1</v>
      </c>
      <c r="C1" s="281" t="s">
        <v>231</v>
      </c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  <c r="AT1" s="282"/>
      <c r="AU1" s="282"/>
      <c r="AV1" s="282"/>
      <c r="AW1" s="282"/>
      <c r="AX1" s="282"/>
      <c r="AY1" s="282"/>
      <c r="AZ1" s="283"/>
      <c r="BA1" s="1"/>
      <c r="BB1" s="1"/>
      <c r="BC1" s="1"/>
    </row>
    <row r="2" spans="1:58" s="13" customFormat="1" ht="50.45" customHeight="1">
      <c r="A2" s="279"/>
      <c r="B2" s="288"/>
      <c r="C2" s="5" t="s">
        <v>2</v>
      </c>
      <c r="D2" s="284" t="s">
        <v>71</v>
      </c>
      <c r="E2" s="284"/>
      <c r="F2" s="285" t="s">
        <v>3</v>
      </c>
      <c r="G2" s="6"/>
      <c r="H2" s="284" t="s">
        <v>72</v>
      </c>
      <c r="I2" s="284"/>
      <c r="J2" s="285" t="s">
        <v>3</v>
      </c>
      <c r="K2" s="6"/>
      <c r="L2" s="284" t="s">
        <v>73</v>
      </c>
      <c r="M2" s="284"/>
      <c r="N2" s="285" t="s">
        <v>3</v>
      </c>
      <c r="O2" s="6"/>
      <c r="P2" s="287" t="s">
        <v>74</v>
      </c>
      <c r="Q2" s="287"/>
      <c r="R2" s="285" t="s">
        <v>3</v>
      </c>
      <c r="S2" s="6"/>
      <c r="T2" s="294" t="s">
        <v>75</v>
      </c>
      <c r="U2" s="295"/>
      <c r="V2" s="285" t="s">
        <v>3</v>
      </c>
      <c r="W2" s="6"/>
      <c r="X2" s="294" t="s">
        <v>189</v>
      </c>
      <c r="Y2" s="295"/>
      <c r="Z2" s="285" t="s">
        <v>3</v>
      </c>
      <c r="AA2" s="6"/>
      <c r="AB2" s="300" t="s">
        <v>76</v>
      </c>
      <c r="AC2" s="301"/>
      <c r="AD2" s="285" t="s">
        <v>3</v>
      </c>
      <c r="AE2" s="7"/>
      <c r="AF2" s="294" t="s">
        <v>77</v>
      </c>
      <c r="AG2" s="295"/>
      <c r="AH2" s="285" t="s">
        <v>3</v>
      </c>
      <c r="AI2" s="8"/>
      <c r="AJ2" s="294" t="s">
        <v>229</v>
      </c>
      <c r="AK2" s="295"/>
      <c r="AL2" s="285" t="s">
        <v>3</v>
      </c>
      <c r="AM2" s="9"/>
      <c r="AN2" s="294" t="s">
        <v>230</v>
      </c>
      <c r="AO2" s="295"/>
      <c r="AP2" s="285" t="s">
        <v>3</v>
      </c>
      <c r="AQ2" s="10"/>
      <c r="AR2" s="10"/>
      <c r="AS2" s="10"/>
      <c r="AT2" s="297" t="s">
        <v>78</v>
      </c>
      <c r="AU2" s="298"/>
      <c r="AV2" s="285" t="s">
        <v>3</v>
      </c>
      <c r="AW2" s="10"/>
      <c r="AX2" s="297" t="s">
        <v>79</v>
      </c>
      <c r="AY2" s="298"/>
      <c r="AZ2" s="299" t="s">
        <v>3</v>
      </c>
      <c r="BA2" s="11"/>
      <c r="BB2" s="290" t="s">
        <v>4</v>
      </c>
      <c r="BC2" s="292" t="s">
        <v>5</v>
      </c>
      <c r="BD2" s="12"/>
    </row>
    <row r="3" spans="1:58" s="25" customFormat="1" ht="11.25" customHeight="1" thickBot="1">
      <c r="A3" s="280"/>
      <c r="B3" s="289"/>
      <c r="C3" s="14"/>
      <c r="D3" s="15" t="s">
        <v>6</v>
      </c>
      <c r="E3" s="16" t="s">
        <v>7</v>
      </c>
      <c r="F3" s="286"/>
      <c r="G3" s="17"/>
      <c r="H3" s="224" t="s">
        <v>6</v>
      </c>
      <c r="I3" s="16" t="s">
        <v>7</v>
      </c>
      <c r="J3" s="286"/>
      <c r="K3" s="17"/>
      <c r="L3" s="224" t="s">
        <v>6</v>
      </c>
      <c r="M3" s="18" t="s">
        <v>7</v>
      </c>
      <c r="N3" s="286"/>
      <c r="O3" s="17"/>
      <c r="P3" s="224" t="s">
        <v>6</v>
      </c>
      <c r="Q3" s="18" t="s">
        <v>7</v>
      </c>
      <c r="R3" s="286"/>
      <c r="S3" s="17"/>
      <c r="T3" s="224" t="s">
        <v>6</v>
      </c>
      <c r="U3" s="18" t="s">
        <v>7</v>
      </c>
      <c r="V3" s="286"/>
      <c r="W3" s="17"/>
      <c r="X3" s="224" t="s">
        <v>6</v>
      </c>
      <c r="Y3" s="19" t="s">
        <v>7</v>
      </c>
      <c r="Z3" s="286"/>
      <c r="AA3" s="17"/>
      <c r="AB3" s="224" t="s">
        <v>6</v>
      </c>
      <c r="AC3" s="15" t="s">
        <v>7</v>
      </c>
      <c r="AD3" s="286"/>
      <c r="AE3" s="20"/>
      <c r="AF3" s="224" t="s">
        <v>6</v>
      </c>
      <c r="AG3" s="15" t="s">
        <v>7</v>
      </c>
      <c r="AH3" s="286"/>
      <c r="AI3" s="21"/>
      <c r="AJ3" s="224" t="s">
        <v>6</v>
      </c>
      <c r="AK3" s="15" t="s">
        <v>7</v>
      </c>
      <c r="AL3" s="286"/>
      <c r="AM3" s="22"/>
      <c r="AN3" s="224" t="s">
        <v>6</v>
      </c>
      <c r="AO3" s="15" t="s">
        <v>7</v>
      </c>
      <c r="AP3" s="286"/>
      <c r="AQ3" s="23"/>
      <c r="AR3" s="23"/>
      <c r="AS3" s="23"/>
      <c r="AT3" s="224" t="s">
        <v>6</v>
      </c>
      <c r="AU3" s="15" t="s">
        <v>7</v>
      </c>
      <c r="AV3" s="286"/>
      <c r="AW3" s="23"/>
      <c r="AX3" s="224" t="s">
        <v>6</v>
      </c>
      <c r="AY3" s="15" t="s">
        <v>7</v>
      </c>
      <c r="AZ3" s="286"/>
      <c r="BA3" s="24"/>
      <c r="BB3" s="291"/>
      <c r="BC3" s="293"/>
    </row>
    <row r="4" spans="1:58" ht="12.95" customHeight="1">
      <c r="A4" s="26">
        <v>2</v>
      </c>
      <c r="B4" s="27" t="s">
        <v>10</v>
      </c>
      <c r="C4" s="28" t="s">
        <v>11</v>
      </c>
      <c r="D4" s="29">
        <v>26</v>
      </c>
      <c r="E4" s="33">
        <v>-22</v>
      </c>
      <c r="F4" s="34">
        <v>10</v>
      </c>
      <c r="G4" s="32"/>
      <c r="H4" s="29">
        <v>40</v>
      </c>
      <c r="I4" s="30">
        <v>135</v>
      </c>
      <c r="J4" s="201">
        <v>1</v>
      </c>
      <c r="K4" s="32"/>
      <c r="L4" s="29">
        <v>38</v>
      </c>
      <c r="M4" s="30">
        <v>122</v>
      </c>
      <c r="N4" s="202">
        <v>1</v>
      </c>
      <c r="O4" s="32"/>
      <c r="P4" s="29">
        <v>24</v>
      </c>
      <c r="Q4" s="30">
        <v>-60</v>
      </c>
      <c r="R4" s="35">
        <v>15</v>
      </c>
      <c r="S4" s="32"/>
      <c r="T4" s="29">
        <v>27</v>
      </c>
      <c r="U4" s="30">
        <v>91</v>
      </c>
      <c r="V4" s="34">
        <v>6</v>
      </c>
      <c r="W4" s="32"/>
      <c r="X4" s="221">
        <v>10</v>
      </c>
      <c r="Y4" s="33">
        <v>-20</v>
      </c>
      <c r="Z4" s="35">
        <v>16</v>
      </c>
      <c r="AA4" s="32"/>
      <c r="AB4" s="29">
        <v>28</v>
      </c>
      <c r="AC4" s="30">
        <v>55</v>
      </c>
      <c r="AD4" s="35">
        <v>7</v>
      </c>
      <c r="AE4" s="32"/>
      <c r="AF4" s="29">
        <v>30</v>
      </c>
      <c r="AG4" s="33">
        <v>-15</v>
      </c>
      <c r="AH4" s="35">
        <v>5</v>
      </c>
      <c r="AI4" s="32"/>
      <c r="AJ4" s="29">
        <v>36</v>
      </c>
      <c r="AK4" s="30">
        <v>110</v>
      </c>
      <c r="AL4" s="201">
        <v>1</v>
      </c>
      <c r="AM4" s="32"/>
      <c r="AN4" s="29"/>
      <c r="AO4" s="30"/>
      <c r="AP4" s="35"/>
      <c r="AQ4" s="37"/>
      <c r="AR4" s="37"/>
      <c r="AS4" s="37"/>
      <c r="AT4" s="29"/>
      <c r="AU4" s="30"/>
      <c r="AV4" s="35"/>
      <c r="AW4" s="37"/>
      <c r="AX4" s="29"/>
      <c r="AY4" s="33"/>
      <c r="AZ4" s="35"/>
      <c r="BA4" s="38"/>
      <c r="BB4" s="39">
        <f t="shared" ref="BB4:BB44" si="0">SUM(D4+H4+L4+P4+T4+X4+AB4+AF4+AJ4+AN4+AT4+AX4)</f>
        <v>259</v>
      </c>
      <c r="BC4" s="205" t="s">
        <v>158</v>
      </c>
    </row>
    <row r="5" spans="1:58" ht="14.25" customHeight="1">
      <c r="A5" s="40">
        <v>33</v>
      </c>
      <c r="B5" s="27" t="s">
        <v>48</v>
      </c>
      <c r="C5" s="47" t="s">
        <v>32</v>
      </c>
      <c r="D5" s="29">
        <v>32</v>
      </c>
      <c r="E5" s="30">
        <v>61</v>
      </c>
      <c r="F5" s="195">
        <v>3</v>
      </c>
      <c r="G5" s="32"/>
      <c r="H5" s="29">
        <v>26</v>
      </c>
      <c r="I5" s="30">
        <v>17</v>
      </c>
      <c r="J5" s="34">
        <v>9</v>
      </c>
      <c r="K5" s="32"/>
      <c r="L5" s="29">
        <v>27</v>
      </c>
      <c r="M5" s="30">
        <v>61</v>
      </c>
      <c r="N5" s="34">
        <v>9</v>
      </c>
      <c r="O5" s="32"/>
      <c r="P5" s="29">
        <v>34</v>
      </c>
      <c r="Q5" s="30">
        <v>86</v>
      </c>
      <c r="R5" s="208">
        <v>2</v>
      </c>
      <c r="S5" s="32"/>
      <c r="T5" s="29">
        <v>21</v>
      </c>
      <c r="U5" s="30">
        <v>24</v>
      </c>
      <c r="V5" s="31">
        <v>13</v>
      </c>
      <c r="W5" s="32"/>
      <c r="X5" s="29">
        <v>26</v>
      </c>
      <c r="Y5" s="30">
        <v>32</v>
      </c>
      <c r="Z5" s="35">
        <v>6</v>
      </c>
      <c r="AA5" s="32"/>
      <c r="AB5" s="29">
        <v>28</v>
      </c>
      <c r="AC5" s="30">
        <v>15</v>
      </c>
      <c r="AD5" s="35">
        <v>8</v>
      </c>
      <c r="AE5" s="32"/>
      <c r="AF5" s="29">
        <v>21</v>
      </c>
      <c r="AG5" s="33">
        <v>-85</v>
      </c>
      <c r="AH5" s="31">
        <v>21</v>
      </c>
      <c r="AI5" s="32"/>
      <c r="AJ5" s="29">
        <v>26</v>
      </c>
      <c r="AK5" s="33">
        <v>-37</v>
      </c>
      <c r="AL5" s="31">
        <v>13</v>
      </c>
      <c r="AM5" s="32"/>
      <c r="AN5" s="29"/>
      <c r="AO5" s="30"/>
      <c r="AP5" s="35"/>
      <c r="AQ5" s="37"/>
      <c r="AR5" s="37"/>
      <c r="AS5" s="37"/>
      <c r="AT5" s="29"/>
      <c r="AU5" s="33"/>
      <c r="AV5" s="35"/>
      <c r="AW5" s="37"/>
      <c r="AX5" s="29"/>
      <c r="AY5" s="30"/>
      <c r="AZ5" s="35"/>
      <c r="BA5" s="38"/>
      <c r="BB5" s="39">
        <f t="shared" si="0"/>
        <v>241</v>
      </c>
      <c r="BC5" s="205" t="s">
        <v>194</v>
      </c>
    </row>
    <row r="6" spans="1:58" ht="12.95" customHeight="1">
      <c r="A6" s="40">
        <v>6</v>
      </c>
      <c r="B6" s="42" t="s">
        <v>14</v>
      </c>
      <c r="C6" s="43" t="s">
        <v>15</v>
      </c>
      <c r="D6" s="29">
        <v>26</v>
      </c>
      <c r="E6" s="33">
        <v>-5</v>
      </c>
      <c r="F6" s="34">
        <v>9</v>
      </c>
      <c r="G6" s="32"/>
      <c r="H6" s="29">
        <v>27</v>
      </c>
      <c r="I6" s="30">
        <v>31</v>
      </c>
      <c r="J6" s="34">
        <v>6</v>
      </c>
      <c r="K6" s="32"/>
      <c r="L6" s="29">
        <v>28</v>
      </c>
      <c r="M6" s="30">
        <v>25</v>
      </c>
      <c r="N6" s="34">
        <v>6</v>
      </c>
      <c r="O6" s="32"/>
      <c r="P6" s="29">
        <v>25</v>
      </c>
      <c r="Q6" s="30">
        <v>49</v>
      </c>
      <c r="R6" s="36">
        <v>13</v>
      </c>
      <c r="S6" s="32"/>
      <c r="T6" s="29">
        <v>27</v>
      </c>
      <c r="U6" s="30">
        <v>15</v>
      </c>
      <c r="V6" s="31">
        <v>9</v>
      </c>
      <c r="W6" s="32"/>
      <c r="X6" s="29">
        <v>30</v>
      </c>
      <c r="Y6" s="30">
        <v>59</v>
      </c>
      <c r="Z6" s="208">
        <v>3</v>
      </c>
      <c r="AA6" s="32"/>
      <c r="AB6" s="29">
        <v>20</v>
      </c>
      <c r="AC6" s="33">
        <v>-78</v>
      </c>
      <c r="AD6" s="35">
        <v>22</v>
      </c>
      <c r="AE6" s="32"/>
      <c r="AF6" s="29">
        <v>22</v>
      </c>
      <c r="AG6" s="33">
        <v>-84</v>
      </c>
      <c r="AH6" s="35">
        <v>19</v>
      </c>
      <c r="AI6" s="32"/>
      <c r="AJ6" s="29">
        <v>27</v>
      </c>
      <c r="AK6" s="33">
        <v>-26</v>
      </c>
      <c r="AL6" s="35">
        <v>10</v>
      </c>
      <c r="AM6" s="32"/>
      <c r="AN6" s="29"/>
      <c r="AO6" s="33"/>
      <c r="AP6" s="35"/>
      <c r="AQ6" s="37"/>
      <c r="AR6" s="37"/>
      <c r="AS6" s="37"/>
      <c r="AT6" s="29"/>
      <c r="AU6" s="30"/>
      <c r="AV6" s="35"/>
      <c r="AW6" s="37"/>
      <c r="AX6" s="29"/>
      <c r="AY6" s="30"/>
      <c r="AZ6" s="35"/>
      <c r="BA6" s="38"/>
      <c r="BB6" s="39">
        <f t="shared" si="0"/>
        <v>232</v>
      </c>
      <c r="BC6" s="205" t="s">
        <v>195</v>
      </c>
    </row>
    <row r="7" spans="1:58" ht="12.95" customHeight="1">
      <c r="A7" s="26">
        <v>25</v>
      </c>
      <c r="B7" s="42" t="s">
        <v>37</v>
      </c>
      <c r="C7" s="28" t="s">
        <v>38</v>
      </c>
      <c r="D7" s="29">
        <v>36</v>
      </c>
      <c r="E7" s="30">
        <v>52</v>
      </c>
      <c r="F7" s="195">
        <v>1</v>
      </c>
      <c r="G7" s="32"/>
      <c r="H7" s="29">
        <v>18</v>
      </c>
      <c r="I7" s="33">
        <v>-94</v>
      </c>
      <c r="J7" s="34">
        <v>18</v>
      </c>
      <c r="K7" s="32"/>
      <c r="L7" s="29">
        <v>18</v>
      </c>
      <c r="M7" s="33">
        <v>-91</v>
      </c>
      <c r="N7" s="34">
        <v>20</v>
      </c>
      <c r="O7" s="32"/>
      <c r="P7" s="29">
        <v>22</v>
      </c>
      <c r="Q7" s="33">
        <v>-28</v>
      </c>
      <c r="R7" s="35">
        <v>17</v>
      </c>
      <c r="S7" s="32"/>
      <c r="T7" s="29">
        <v>35</v>
      </c>
      <c r="U7" s="30">
        <v>59</v>
      </c>
      <c r="V7" s="195">
        <v>2</v>
      </c>
      <c r="W7" s="32"/>
      <c r="X7" s="29">
        <v>18</v>
      </c>
      <c r="Y7" s="33">
        <v>-80</v>
      </c>
      <c r="Z7" s="35">
        <v>14</v>
      </c>
      <c r="AA7" s="32"/>
      <c r="AB7" s="29">
        <v>25</v>
      </c>
      <c r="AC7" s="30">
        <v>2</v>
      </c>
      <c r="AD7" s="35">
        <v>13</v>
      </c>
      <c r="AE7" s="32"/>
      <c r="AF7" s="29">
        <v>22</v>
      </c>
      <c r="AG7" s="33">
        <v>-64</v>
      </c>
      <c r="AH7" s="30">
        <v>18</v>
      </c>
      <c r="AI7" s="32"/>
      <c r="AJ7" s="29">
        <v>23</v>
      </c>
      <c r="AK7" s="33">
        <v>-43</v>
      </c>
      <c r="AL7" s="35">
        <v>17</v>
      </c>
      <c r="AM7" s="32"/>
      <c r="AN7" s="29"/>
      <c r="AO7" s="30"/>
      <c r="AP7" s="35"/>
      <c r="AQ7" s="37"/>
      <c r="AR7" s="37"/>
      <c r="AS7" s="37"/>
      <c r="AT7" s="29"/>
      <c r="AU7" s="30"/>
      <c r="AV7" s="35"/>
      <c r="AW7" s="37"/>
      <c r="AX7" s="29"/>
      <c r="AY7" s="30"/>
      <c r="AZ7" s="35"/>
      <c r="BA7" s="38"/>
      <c r="BB7" s="39">
        <f t="shared" si="0"/>
        <v>217</v>
      </c>
      <c r="BC7" s="44" t="s">
        <v>166</v>
      </c>
    </row>
    <row r="8" spans="1:58" ht="12.95" customHeight="1">
      <c r="A8" s="40">
        <v>17</v>
      </c>
      <c r="B8" s="45" t="s">
        <v>19</v>
      </c>
      <c r="C8" s="41" t="s">
        <v>13</v>
      </c>
      <c r="D8" s="29">
        <v>28</v>
      </c>
      <c r="E8" s="30">
        <v>48</v>
      </c>
      <c r="F8" s="31">
        <v>6</v>
      </c>
      <c r="G8" s="32"/>
      <c r="H8" s="29">
        <v>23</v>
      </c>
      <c r="I8" s="33">
        <v>-19</v>
      </c>
      <c r="J8" s="34">
        <v>14</v>
      </c>
      <c r="K8" s="32"/>
      <c r="L8" s="29">
        <v>23</v>
      </c>
      <c r="M8" s="30">
        <v>1</v>
      </c>
      <c r="N8" s="34">
        <v>14</v>
      </c>
      <c r="O8" s="32"/>
      <c r="P8" s="29"/>
      <c r="Q8" s="33"/>
      <c r="R8" s="35"/>
      <c r="S8" s="32"/>
      <c r="T8" s="29">
        <v>27</v>
      </c>
      <c r="U8" s="30">
        <v>30</v>
      </c>
      <c r="V8" s="31">
        <v>7</v>
      </c>
      <c r="W8" s="32"/>
      <c r="X8" s="29">
        <v>24</v>
      </c>
      <c r="Y8" s="33">
        <v>-38</v>
      </c>
      <c r="Z8" s="35">
        <v>10</v>
      </c>
      <c r="AA8" s="32"/>
      <c r="AB8" s="29">
        <v>22</v>
      </c>
      <c r="AC8" s="33">
        <v>-63</v>
      </c>
      <c r="AD8" s="35">
        <v>19</v>
      </c>
      <c r="AE8" s="32"/>
      <c r="AF8" s="29">
        <v>34</v>
      </c>
      <c r="AG8" s="30">
        <v>47</v>
      </c>
      <c r="AH8" s="195">
        <v>2</v>
      </c>
      <c r="AI8" s="32"/>
      <c r="AJ8" s="29">
        <v>29</v>
      </c>
      <c r="AK8" s="30">
        <v>2</v>
      </c>
      <c r="AL8" s="36">
        <v>6</v>
      </c>
      <c r="AM8" s="32"/>
      <c r="AN8" s="29"/>
      <c r="AO8" s="33"/>
      <c r="AP8" s="35"/>
      <c r="AQ8" s="37"/>
      <c r="AR8" s="37"/>
      <c r="AS8" s="37"/>
      <c r="AT8" s="29"/>
      <c r="AU8" s="33"/>
      <c r="AV8" s="35"/>
      <c r="AW8" s="37"/>
      <c r="AX8" s="29"/>
      <c r="AY8" s="30"/>
      <c r="AZ8" s="35"/>
      <c r="BA8" s="38"/>
      <c r="BB8" s="39">
        <f t="shared" si="0"/>
        <v>210</v>
      </c>
      <c r="BC8" s="44" t="s">
        <v>218</v>
      </c>
    </row>
    <row r="9" spans="1:58" ht="12.95" customHeight="1">
      <c r="A9" s="26">
        <v>27</v>
      </c>
      <c r="B9" s="27" t="s">
        <v>22</v>
      </c>
      <c r="C9" s="41" t="s">
        <v>13</v>
      </c>
      <c r="D9" s="29">
        <v>27</v>
      </c>
      <c r="E9" s="30">
        <v>91</v>
      </c>
      <c r="F9" s="31">
        <v>8</v>
      </c>
      <c r="G9" s="32"/>
      <c r="H9" s="29">
        <v>32</v>
      </c>
      <c r="I9" s="30">
        <v>52</v>
      </c>
      <c r="J9" s="202">
        <v>2</v>
      </c>
      <c r="K9" s="32"/>
      <c r="L9" s="29">
        <v>11</v>
      </c>
      <c r="M9" s="33">
        <v>-47</v>
      </c>
      <c r="N9" s="34">
        <v>22</v>
      </c>
      <c r="O9" s="32"/>
      <c r="P9" s="29"/>
      <c r="Q9" s="30"/>
      <c r="R9" s="35"/>
      <c r="S9" s="32"/>
      <c r="T9" s="29">
        <v>33</v>
      </c>
      <c r="U9" s="30">
        <v>69</v>
      </c>
      <c r="V9" s="195">
        <v>3</v>
      </c>
      <c r="W9" s="32"/>
      <c r="X9" s="29">
        <v>26</v>
      </c>
      <c r="Y9" s="33">
        <v>-48</v>
      </c>
      <c r="Z9" s="35">
        <v>7</v>
      </c>
      <c r="AA9" s="32"/>
      <c r="AB9" s="29">
        <v>24</v>
      </c>
      <c r="AC9" s="30">
        <v>29</v>
      </c>
      <c r="AD9" s="35">
        <v>14</v>
      </c>
      <c r="AE9" s="32"/>
      <c r="AF9" s="29">
        <v>28</v>
      </c>
      <c r="AG9" s="30">
        <v>20</v>
      </c>
      <c r="AH9" s="31">
        <v>8</v>
      </c>
      <c r="AI9" s="32"/>
      <c r="AJ9" s="29">
        <v>28</v>
      </c>
      <c r="AK9" s="30">
        <v>49</v>
      </c>
      <c r="AL9" s="35">
        <v>7</v>
      </c>
      <c r="AM9" s="32"/>
      <c r="AN9" s="29"/>
      <c r="AO9" s="30"/>
      <c r="AP9" s="35"/>
      <c r="AQ9" s="37"/>
      <c r="AR9" s="37"/>
      <c r="AS9" s="37"/>
      <c r="AT9" s="29"/>
      <c r="AU9" s="33"/>
      <c r="AV9" s="35"/>
      <c r="AW9" s="37"/>
      <c r="AX9" s="29"/>
      <c r="AY9" s="33"/>
      <c r="AZ9" s="35"/>
      <c r="BA9" s="38"/>
      <c r="BB9" s="39">
        <f t="shared" si="0"/>
        <v>209</v>
      </c>
      <c r="BC9" s="46" t="s">
        <v>219</v>
      </c>
    </row>
    <row r="10" spans="1:58" ht="12.95" customHeight="1">
      <c r="A10" s="40">
        <v>11</v>
      </c>
      <c r="B10" s="42" t="s">
        <v>33</v>
      </c>
      <c r="C10" s="41" t="s">
        <v>13</v>
      </c>
      <c r="D10" s="29">
        <v>34</v>
      </c>
      <c r="E10" s="30">
        <v>34</v>
      </c>
      <c r="F10" s="195">
        <v>2</v>
      </c>
      <c r="G10" s="32"/>
      <c r="H10" s="29">
        <v>17</v>
      </c>
      <c r="I10" s="33">
        <v>-40</v>
      </c>
      <c r="J10" s="34">
        <v>19</v>
      </c>
      <c r="K10" s="32"/>
      <c r="L10" s="29">
        <v>31</v>
      </c>
      <c r="M10" s="30">
        <v>112</v>
      </c>
      <c r="N10" s="202">
        <v>3</v>
      </c>
      <c r="O10" s="32"/>
      <c r="P10" s="29"/>
      <c r="Q10" s="33"/>
      <c r="R10" s="35"/>
      <c r="S10" s="32"/>
      <c r="T10" s="29">
        <v>29</v>
      </c>
      <c r="U10" s="30">
        <v>35</v>
      </c>
      <c r="V10" s="195">
        <v>4</v>
      </c>
      <c r="W10" s="32"/>
      <c r="X10" s="29"/>
      <c r="Y10" s="33"/>
      <c r="Z10" s="35"/>
      <c r="AA10" s="32"/>
      <c r="AB10" s="29">
        <v>36</v>
      </c>
      <c r="AC10" s="30">
        <v>69</v>
      </c>
      <c r="AD10" s="208">
        <v>2</v>
      </c>
      <c r="AE10" s="32"/>
      <c r="AF10" s="29">
        <v>30</v>
      </c>
      <c r="AG10" s="30">
        <v>95</v>
      </c>
      <c r="AH10" s="201">
        <v>3</v>
      </c>
      <c r="AI10" s="32"/>
      <c r="AJ10" s="29">
        <v>27</v>
      </c>
      <c r="AK10" s="30">
        <v>25</v>
      </c>
      <c r="AL10" s="35">
        <v>9</v>
      </c>
      <c r="AM10" s="32"/>
      <c r="AN10" s="29"/>
      <c r="AO10" s="30"/>
      <c r="AP10" s="35"/>
      <c r="AQ10" s="37"/>
      <c r="AR10" s="37"/>
      <c r="AS10" s="37"/>
      <c r="AT10" s="29"/>
      <c r="AU10" s="30"/>
      <c r="AV10" s="35"/>
      <c r="AW10" s="37"/>
      <c r="AX10" s="29"/>
      <c r="AY10" s="30"/>
      <c r="AZ10" s="35"/>
      <c r="BA10" s="38"/>
      <c r="BB10" s="39">
        <f t="shared" si="0"/>
        <v>204</v>
      </c>
      <c r="BC10" s="46" t="s">
        <v>203</v>
      </c>
    </row>
    <row r="11" spans="1:58" ht="12.95" customHeight="1">
      <c r="A11" s="26">
        <v>12</v>
      </c>
      <c r="B11" s="27" t="s">
        <v>8</v>
      </c>
      <c r="C11" s="28" t="s">
        <v>9</v>
      </c>
      <c r="D11" s="29">
        <v>28</v>
      </c>
      <c r="E11" s="33">
        <v>-29</v>
      </c>
      <c r="F11" s="31">
        <v>7</v>
      </c>
      <c r="G11" s="32"/>
      <c r="H11" s="29">
        <v>30</v>
      </c>
      <c r="I11" s="33">
        <v>-9</v>
      </c>
      <c r="J11" s="202">
        <v>4</v>
      </c>
      <c r="K11" s="32"/>
      <c r="L11" s="29">
        <v>26</v>
      </c>
      <c r="M11" s="33">
        <v>-36</v>
      </c>
      <c r="N11" s="34">
        <v>10</v>
      </c>
      <c r="O11" s="32"/>
      <c r="P11" s="29">
        <v>23</v>
      </c>
      <c r="Q11" s="33">
        <v>-55</v>
      </c>
      <c r="R11" s="35">
        <v>16</v>
      </c>
      <c r="S11" s="32"/>
      <c r="T11" s="29">
        <v>21</v>
      </c>
      <c r="U11" s="30">
        <v>1</v>
      </c>
      <c r="V11" s="31">
        <v>14</v>
      </c>
      <c r="W11" s="32"/>
      <c r="X11" s="29">
        <v>18</v>
      </c>
      <c r="Y11" s="33">
        <v>-45</v>
      </c>
      <c r="Z11" s="36">
        <v>13</v>
      </c>
      <c r="AA11" s="32"/>
      <c r="AB11" s="29"/>
      <c r="AC11" s="30"/>
      <c r="AD11" s="35"/>
      <c r="AE11" s="32"/>
      <c r="AF11" s="29">
        <v>26</v>
      </c>
      <c r="AG11" s="30">
        <v>13</v>
      </c>
      <c r="AH11" s="31">
        <v>12</v>
      </c>
      <c r="AI11" s="32"/>
      <c r="AJ11" s="29">
        <v>29</v>
      </c>
      <c r="AK11" s="30">
        <v>7</v>
      </c>
      <c r="AL11" s="30">
        <v>5</v>
      </c>
      <c r="AM11" s="32"/>
      <c r="AN11" s="29"/>
      <c r="AO11" s="30"/>
      <c r="AP11" s="35"/>
      <c r="AQ11" s="37"/>
      <c r="AR11" s="37"/>
      <c r="AS11" s="37"/>
      <c r="AT11" s="29"/>
      <c r="AU11" s="30"/>
      <c r="AV11" s="35"/>
      <c r="AW11" s="37"/>
      <c r="AX11" s="29"/>
      <c r="AY11" s="30"/>
      <c r="AZ11" s="35"/>
      <c r="BA11" s="38"/>
      <c r="BB11" s="39">
        <f t="shared" si="0"/>
        <v>201</v>
      </c>
      <c r="BC11" s="46" t="s">
        <v>204</v>
      </c>
    </row>
    <row r="12" spans="1:58" ht="12.95" customHeight="1">
      <c r="A12" s="40">
        <v>13</v>
      </c>
      <c r="B12" s="45" t="s">
        <v>16</v>
      </c>
      <c r="C12" s="28" t="s">
        <v>9</v>
      </c>
      <c r="D12" s="29">
        <v>24</v>
      </c>
      <c r="E12" s="33">
        <v>-79</v>
      </c>
      <c r="F12" s="34">
        <v>11</v>
      </c>
      <c r="G12" s="32"/>
      <c r="H12" s="29">
        <v>24</v>
      </c>
      <c r="I12" s="33">
        <v>-18</v>
      </c>
      <c r="J12" s="34">
        <v>11</v>
      </c>
      <c r="K12" s="32"/>
      <c r="L12" s="29">
        <v>23</v>
      </c>
      <c r="M12" s="33">
        <v>-24</v>
      </c>
      <c r="N12" s="34">
        <v>15</v>
      </c>
      <c r="O12" s="32"/>
      <c r="P12" s="29">
        <v>21</v>
      </c>
      <c r="Q12" s="30">
        <v>-87</v>
      </c>
      <c r="R12" s="35">
        <v>19</v>
      </c>
      <c r="S12" s="32"/>
      <c r="T12" s="29">
        <v>22</v>
      </c>
      <c r="U12" s="33">
        <v>-19</v>
      </c>
      <c r="V12" s="31">
        <v>12</v>
      </c>
      <c r="W12" s="32"/>
      <c r="X12" s="29">
        <v>35</v>
      </c>
      <c r="Y12" s="30">
        <v>100</v>
      </c>
      <c r="Z12" s="201">
        <v>1</v>
      </c>
      <c r="AA12" s="32"/>
      <c r="AB12" s="29">
        <v>22</v>
      </c>
      <c r="AC12" s="33">
        <v>-36</v>
      </c>
      <c r="AD12" s="35">
        <v>18</v>
      </c>
      <c r="AE12" s="32"/>
      <c r="AF12" s="29"/>
      <c r="AG12" s="30"/>
      <c r="AH12" s="31"/>
      <c r="AI12" s="32"/>
      <c r="AJ12" s="29">
        <v>21</v>
      </c>
      <c r="AK12" s="33">
        <v>-48</v>
      </c>
      <c r="AL12" s="31">
        <v>21</v>
      </c>
      <c r="AM12" s="32"/>
      <c r="AN12" s="29"/>
      <c r="AO12" s="33"/>
      <c r="AP12" s="35"/>
      <c r="AQ12" s="37"/>
      <c r="AR12" s="37"/>
      <c r="AS12" s="37"/>
      <c r="AT12" s="29"/>
      <c r="AU12" s="33"/>
      <c r="AV12" s="35"/>
      <c r="AW12" s="37"/>
      <c r="AX12" s="29"/>
      <c r="AY12" s="30"/>
      <c r="AZ12" s="35"/>
      <c r="BA12" s="38"/>
      <c r="BB12" s="39">
        <f t="shared" si="0"/>
        <v>192</v>
      </c>
      <c r="BC12" s="46" t="s">
        <v>185</v>
      </c>
      <c r="BF12" s="49"/>
    </row>
    <row r="13" spans="1:58" ht="12.95" customHeight="1">
      <c r="A13" s="26">
        <v>7</v>
      </c>
      <c r="B13" s="42" t="s">
        <v>165</v>
      </c>
      <c r="C13" s="28" t="s">
        <v>43</v>
      </c>
      <c r="D13" s="29"/>
      <c r="E13" s="33"/>
      <c r="F13" s="31"/>
      <c r="G13" s="32"/>
      <c r="H13" s="29"/>
      <c r="I13" s="33"/>
      <c r="J13" s="34"/>
      <c r="K13" s="32"/>
      <c r="L13" s="29">
        <v>24</v>
      </c>
      <c r="M13" s="33">
        <v>-6</v>
      </c>
      <c r="N13" s="34">
        <v>12</v>
      </c>
      <c r="O13" s="32"/>
      <c r="P13" s="29">
        <v>33</v>
      </c>
      <c r="Q13" s="33">
        <v>78</v>
      </c>
      <c r="R13" s="208">
        <v>3</v>
      </c>
      <c r="S13" s="32"/>
      <c r="T13" s="29">
        <v>27</v>
      </c>
      <c r="U13" s="30">
        <v>22</v>
      </c>
      <c r="V13" s="31">
        <v>8</v>
      </c>
      <c r="W13" s="32"/>
      <c r="X13" s="29">
        <v>27</v>
      </c>
      <c r="Y13" s="33">
        <v>-18</v>
      </c>
      <c r="Z13" s="35">
        <v>5</v>
      </c>
      <c r="AA13" s="32"/>
      <c r="AB13" s="29">
        <v>26</v>
      </c>
      <c r="AC13" s="30">
        <v>32</v>
      </c>
      <c r="AD13" s="35">
        <v>10</v>
      </c>
      <c r="AE13" s="32"/>
      <c r="AF13" s="29">
        <v>22</v>
      </c>
      <c r="AG13" s="33">
        <v>-13</v>
      </c>
      <c r="AH13" s="30">
        <v>17</v>
      </c>
      <c r="AI13" s="32">
        <v>17</v>
      </c>
      <c r="AJ13" s="29">
        <v>32</v>
      </c>
      <c r="AK13" s="30">
        <v>75</v>
      </c>
      <c r="AL13" s="208">
        <v>3</v>
      </c>
      <c r="AM13" s="32"/>
      <c r="AN13" s="29"/>
      <c r="AO13" s="30"/>
      <c r="AP13" s="35"/>
      <c r="AQ13" s="37"/>
      <c r="AR13" s="37"/>
      <c r="AS13" s="37"/>
      <c r="AT13" s="29"/>
      <c r="AU13" s="30"/>
      <c r="AV13" s="35"/>
      <c r="AW13" s="37"/>
      <c r="AX13" s="29"/>
      <c r="AY13" s="30"/>
      <c r="AZ13" s="35"/>
      <c r="BA13" s="38"/>
      <c r="BB13" s="39">
        <f t="shared" si="0"/>
        <v>191</v>
      </c>
      <c r="BC13" s="46" t="s">
        <v>220</v>
      </c>
      <c r="BF13" s="49"/>
    </row>
    <row r="14" spans="1:58" ht="12.95" customHeight="1">
      <c r="A14" s="40">
        <v>32</v>
      </c>
      <c r="B14" s="27" t="s">
        <v>51</v>
      </c>
      <c r="C14" s="28" t="s">
        <v>11</v>
      </c>
      <c r="D14" s="29"/>
      <c r="E14" s="30"/>
      <c r="F14" s="31"/>
      <c r="G14" s="32"/>
      <c r="H14" s="29">
        <v>23</v>
      </c>
      <c r="I14" s="30">
        <v>-7</v>
      </c>
      <c r="J14" s="34">
        <v>13</v>
      </c>
      <c r="K14" s="32"/>
      <c r="L14" s="29">
        <v>34</v>
      </c>
      <c r="M14" s="30">
        <v>104</v>
      </c>
      <c r="N14" s="202">
        <v>2</v>
      </c>
      <c r="O14" s="32"/>
      <c r="P14" s="29">
        <v>25</v>
      </c>
      <c r="Q14" s="30">
        <v>1</v>
      </c>
      <c r="R14" s="35">
        <v>12</v>
      </c>
      <c r="S14" s="32"/>
      <c r="T14" s="29"/>
      <c r="U14" s="33"/>
      <c r="V14" s="31"/>
      <c r="W14" s="32"/>
      <c r="X14" s="29">
        <v>28</v>
      </c>
      <c r="Y14" s="30">
        <v>77</v>
      </c>
      <c r="Z14" s="208">
        <v>4</v>
      </c>
      <c r="AA14" s="32"/>
      <c r="AB14" s="29">
        <v>25</v>
      </c>
      <c r="AC14" s="33">
        <v>-59</v>
      </c>
      <c r="AD14" s="35">
        <v>12</v>
      </c>
      <c r="AE14" s="32"/>
      <c r="AF14" s="29">
        <v>24</v>
      </c>
      <c r="AG14" s="33">
        <v>-7</v>
      </c>
      <c r="AH14" s="31">
        <v>16</v>
      </c>
      <c r="AI14" s="32"/>
      <c r="AJ14" s="29">
        <v>31</v>
      </c>
      <c r="AK14" s="30">
        <v>61</v>
      </c>
      <c r="AL14" s="195">
        <v>4</v>
      </c>
      <c r="AM14" s="32"/>
      <c r="AN14" s="29"/>
      <c r="AO14" s="30"/>
      <c r="AP14" s="35"/>
      <c r="AQ14" s="37"/>
      <c r="AR14" s="37"/>
      <c r="AS14" s="37"/>
      <c r="AT14" s="29"/>
      <c r="AU14" s="33"/>
      <c r="AV14" s="35"/>
      <c r="AW14" s="37"/>
      <c r="AX14" s="29"/>
      <c r="AY14" s="30"/>
      <c r="AZ14" s="35"/>
      <c r="BA14" s="38"/>
      <c r="BB14" s="39">
        <f t="shared" si="0"/>
        <v>190</v>
      </c>
      <c r="BC14" s="46" t="s">
        <v>221</v>
      </c>
    </row>
    <row r="15" spans="1:58" ht="12.95" customHeight="1">
      <c r="A15" s="26">
        <v>34</v>
      </c>
      <c r="B15" s="27" t="s">
        <v>160</v>
      </c>
      <c r="C15" s="28" t="s">
        <v>161</v>
      </c>
      <c r="D15" s="29"/>
      <c r="E15" s="33"/>
      <c r="F15" s="31"/>
      <c r="G15" s="32"/>
      <c r="H15" s="29">
        <v>27</v>
      </c>
      <c r="I15" s="33">
        <v>43</v>
      </c>
      <c r="J15" s="34">
        <v>7</v>
      </c>
      <c r="K15" s="32"/>
      <c r="L15" s="29">
        <v>22</v>
      </c>
      <c r="M15" s="33">
        <v>-20</v>
      </c>
      <c r="N15" s="34">
        <v>16</v>
      </c>
      <c r="O15" s="32"/>
      <c r="P15" s="29"/>
      <c r="Q15" s="30"/>
      <c r="R15" s="35"/>
      <c r="S15" s="32"/>
      <c r="T15" s="29"/>
      <c r="U15" s="33"/>
      <c r="V15" s="31"/>
      <c r="W15" s="32"/>
      <c r="X15" s="29">
        <v>32</v>
      </c>
      <c r="Y15" s="30">
        <v>122</v>
      </c>
      <c r="Z15" s="208">
        <v>2</v>
      </c>
      <c r="AA15" s="32"/>
      <c r="AB15" s="29">
        <v>38</v>
      </c>
      <c r="AC15" s="30">
        <v>122</v>
      </c>
      <c r="AD15" s="208">
        <v>1</v>
      </c>
      <c r="AE15" s="32"/>
      <c r="AF15" s="29">
        <v>26</v>
      </c>
      <c r="AG15" s="30">
        <v>11</v>
      </c>
      <c r="AH15" s="31">
        <v>13</v>
      </c>
      <c r="AI15" s="32"/>
      <c r="AJ15" s="29">
        <v>23</v>
      </c>
      <c r="AK15" s="33">
        <v>-24</v>
      </c>
      <c r="AL15" s="36">
        <v>14</v>
      </c>
      <c r="AM15" s="32"/>
      <c r="AN15" s="29"/>
      <c r="AO15" s="33"/>
      <c r="AP15" s="35"/>
      <c r="AQ15" s="37"/>
      <c r="AR15" s="37"/>
      <c r="AS15" s="37"/>
      <c r="AT15" s="29"/>
      <c r="AU15" s="30"/>
      <c r="AV15" s="35"/>
      <c r="AW15" s="37"/>
      <c r="AX15" s="29"/>
      <c r="AY15" s="30"/>
      <c r="AZ15" s="35"/>
      <c r="BA15" s="38"/>
      <c r="BB15" s="39">
        <f t="shared" si="0"/>
        <v>168</v>
      </c>
      <c r="BC15" s="46" t="s">
        <v>186</v>
      </c>
    </row>
    <row r="16" spans="1:58" ht="12.95" customHeight="1">
      <c r="A16" s="40">
        <v>10</v>
      </c>
      <c r="B16" s="27" t="s">
        <v>17</v>
      </c>
      <c r="C16" s="47" t="s">
        <v>18</v>
      </c>
      <c r="D16" s="29">
        <v>18</v>
      </c>
      <c r="E16" s="33">
        <v>-145</v>
      </c>
      <c r="F16" s="34">
        <v>14</v>
      </c>
      <c r="G16" s="32"/>
      <c r="H16" s="29">
        <v>24</v>
      </c>
      <c r="I16" s="33">
        <v>-31</v>
      </c>
      <c r="J16" s="34">
        <v>12</v>
      </c>
      <c r="K16" s="32"/>
      <c r="L16" s="29">
        <v>30</v>
      </c>
      <c r="M16" s="30">
        <v>17</v>
      </c>
      <c r="N16" s="34">
        <v>5</v>
      </c>
      <c r="O16" s="32"/>
      <c r="P16" s="29"/>
      <c r="Q16" s="33"/>
      <c r="R16" s="34"/>
      <c r="S16" s="32"/>
      <c r="T16" s="29">
        <v>14</v>
      </c>
      <c r="U16" s="33">
        <v>-97</v>
      </c>
      <c r="V16" s="31">
        <v>20</v>
      </c>
      <c r="W16" s="32"/>
      <c r="X16" s="29">
        <v>17</v>
      </c>
      <c r="Y16" s="33">
        <v>-123</v>
      </c>
      <c r="Z16" s="35">
        <v>15</v>
      </c>
      <c r="AA16" s="32"/>
      <c r="AB16" s="29">
        <v>21</v>
      </c>
      <c r="AC16" s="33">
        <v>-115</v>
      </c>
      <c r="AD16" s="31">
        <v>21</v>
      </c>
      <c r="AE16" s="32"/>
      <c r="AF16" s="29">
        <v>24</v>
      </c>
      <c r="AG16" s="30">
        <v>7</v>
      </c>
      <c r="AH16" s="31">
        <v>15</v>
      </c>
      <c r="AI16" s="32"/>
      <c r="AJ16" s="29"/>
      <c r="AK16" s="33"/>
      <c r="AL16" s="34"/>
      <c r="AM16" s="32"/>
      <c r="AN16" s="29"/>
      <c r="AO16" s="30"/>
      <c r="AP16" s="35"/>
      <c r="AQ16" s="37"/>
      <c r="AR16" s="37"/>
      <c r="AS16" s="37"/>
      <c r="AT16" s="29"/>
      <c r="AU16" s="33"/>
      <c r="AV16" s="48"/>
      <c r="AW16" s="37"/>
      <c r="AX16" s="29"/>
      <c r="AY16" s="33"/>
      <c r="AZ16" s="35"/>
      <c r="BA16" s="38"/>
      <c r="BB16" s="39">
        <f t="shared" si="0"/>
        <v>148</v>
      </c>
      <c r="BC16" s="46" t="s">
        <v>187</v>
      </c>
    </row>
    <row r="17" spans="1:58" s="4" customFormat="1" ht="12.95" customHeight="1">
      <c r="A17" s="26">
        <v>29</v>
      </c>
      <c r="B17" s="27" t="s">
        <v>47</v>
      </c>
      <c r="C17" s="47" t="s">
        <v>25</v>
      </c>
      <c r="D17" s="29"/>
      <c r="E17" s="30"/>
      <c r="F17" s="31"/>
      <c r="G17" s="32"/>
      <c r="H17" s="29">
        <v>27</v>
      </c>
      <c r="I17" s="30">
        <v>-15</v>
      </c>
      <c r="J17" s="34">
        <v>8</v>
      </c>
      <c r="K17" s="32"/>
      <c r="L17" s="29">
        <v>28</v>
      </c>
      <c r="M17" s="33">
        <v>-22</v>
      </c>
      <c r="N17" s="34">
        <v>8</v>
      </c>
      <c r="O17" s="32"/>
      <c r="P17" s="29">
        <v>26</v>
      </c>
      <c r="Q17" s="30">
        <v>-2</v>
      </c>
      <c r="R17" s="35">
        <v>10</v>
      </c>
      <c r="S17" s="32"/>
      <c r="T17" s="29">
        <v>14</v>
      </c>
      <c r="U17" s="33">
        <v>-59</v>
      </c>
      <c r="V17" s="31">
        <v>19</v>
      </c>
      <c r="W17" s="32"/>
      <c r="X17" s="29">
        <v>24</v>
      </c>
      <c r="Y17" s="30">
        <v>15</v>
      </c>
      <c r="Z17" s="35">
        <v>9</v>
      </c>
      <c r="AA17" s="32"/>
      <c r="AB17" s="29">
        <v>22</v>
      </c>
      <c r="AC17" s="30">
        <v>12</v>
      </c>
      <c r="AD17" s="35">
        <v>16</v>
      </c>
      <c r="AE17" s="32"/>
      <c r="AF17" s="29"/>
      <c r="AG17" s="30"/>
      <c r="AH17" s="31"/>
      <c r="AI17" s="32"/>
      <c r="AJ17" s="29"/>
      <c r="AK17" s="33"/>
      <c r="AL17" s="31"/>
      <c r="AM17" s="32"/>
      <c r="AN17" s="29"/>
      <c r="AO17" s="30"/>
      <c r="AP17" s="35"/>
      <c r="AQ17" s="37"/>
      <c r="AR17" s="37"/>
      <c r="AS17" s="37"/>
      <c r="AT17" s="29"/>
      <c r="AU17" s="33"/>
      <c r="AV17" s="35"/>
      <c r="AW17" s="37"/>
      <c r="AX17" s="29"/>
      <c r="AY17" s="30"/>
      <c r="AZ17" s="35"/>
      <c r="BA17" s="38"/>
      <c r="BB17" s="39">
        <f t="shared" si="0"/>
        <v>141</v>
      </c>
      <c r="BC17" s="46" t="s">
        <v>159</v>
      </c>
      <c r="BE17" s="2"/>
      <c r="BF17" s="2"/>
    </row>
    <row r="18" spans="1:58" s="4" customFormat="1" ht="12.95" customHeight="1">
      <c r="A18" s="26">
        <v>19</v>
      </c>
      <c r="B18" s="45" t="s">
        <v>20</v>
      </c>
      <c r="C18" s="41" t="s">
        <v>21</v>
      </c>
      <c r="D18" s="29"/>
      <c r="E18" s="30"/>
      <c r="F18" s="31"/>
      <c r="G18" s="32"/>
      <c r="H18" s="29"/>
      <c r="I18" s="33"/>
      <c r="J18" s="31"/>
      <c r="K18" s="32"/>
      <c r="L18" s="29">
        <v>19</v>
      </c>
      <c r="M18" s="33">
        <v>-62</v>
      </c>
      <c r="N18" s="34">
        <v>19</v>
      </c>
      <c r="O18" s="32"/>
      <c r="P18" s="29">
        <v>21</v>
      </c>
      <c r="Q18" s="33">
        <v>-105</v>
      </c>
      <c r="R18" s="35">
        <v>20</v>
      </c>
      <c r="S18" s="32"/>
      <c r="T18" s="29">
        <v>16</v>
      </c>
      <c r="U18" s="33">
        <v>-131</v>
      </c>
      <c r="V18" s="31">
        <v>18</v>
      </c>
      <c r="W18" s="32"/>
      <c r="X18" s="29"/>
      <c r="Y18" s="33"/>
      <c r="Z18" s="35"/>
      <c r="AA18" s="32"/>
      <c r="AB18" s="29">
        <v>23</v>
      </c>
      <c r="AC18" s="33">
        <v>-82</v>
      </c>
      <c r="AD18" s="35">
        <v>15</v>
      </c>
      <c r="AE18" s="32"/>
      <c r="AF18" s="29">
        <v>35</v>
      </c>
      <c r="AG18" s="30">
        <v>101</v>
      </c>
      <c r="AH18" s="195">
        <v>1</v>
      </c>
      <c r="AI18" s="32"/>
      <c r="AJ18" s="29">
        <v>23</v>
      </c>
      <c r="AK18" s="33">
        <v>-56</v>
      </c>
      <c r="AL18" s="31">
        <v>18</v>
      </c>
      <c r="AM18" s="32"/>
      <c r="AN18" s="29"/>
      <c r="AO18" s="33"/>
      <c r="AP18" s="35"/>
      <c r="AQ18" s="37"/>
      <c r="AR18" s="37"/>
      <c r="AS18" s="37"/>
      <c r="AT18" s="29"/>
      <c r="AU18" s="33"/>
      <c r="AV18" s="35"/>
      <c r="AW18" s="37"/>
      <c r="AX18" s="29"/>
      <c r="AY18" s="33"/>
      <c r="AZ18" s="35"/>
      <c r="BA18" s="38"/>
      <c r="BB18" s="39">
        <f t="shared" si="0"/>
        <v>137</v>
      </c>
      <c r="BC18" s="46" t="s">
        <v>197</v>
      </c>
      <c r="BE18" s="2"/>
      <c r="BF18" s="2"/>
    </row>
    <row r="19" spans="1:58" s="4" customFormat="1" ht="12.95" customHeight="1">
      <c r="A19" s="217">
        <v>101</v>
      </c>
      <c r="B19" s="27" t="s">
        <v>171</v>
      </c>
      <c r="C19" s="28" t="s">
        <v>172</v>
      </c>
      <c r="D19" s="29"/>
      <c r="E19" s="33"/>
      <c r="F19" s="31"/>
      <c r="G19" s="32"/>
      <c r="H19" s="29"/>
      <c r="I19" s="33"/>
      <c r="J19" s="34"/>
      <c r="K19" s="32"/>
      <c r="L19" s="29"/>
      <c r="M19" s="33"/>
      <c r="N19" s="34"/>
      <c r="O19" s="32"/>
      <c r="P19" s="29">
        <v>29</v>
      </c>
      <c r="Q19" s="33">
        <v>83</v>
      </c>
      <c r="R19" s="35">
        <v>6</v>
      </c>
      <c r="S19" s="32"/>
      <c r="T19" s="29">
        <v>24</v>
      </c>
      <c r="U19" s="30">
        <v>20</v>
      </c>
      <c r="V19" s="31">
        <v>10</v>
      </c>
      <c r="W19" s="32"/>
      <c r="X19" s="29">
        <v>22</v>
      </c>
      <c r="Y19" s="33">
        <v>-11</v>
      </c>
      <c r="Z19" s="35">
        <v>12</v>
      </c>
      <c r="AA19" s="32"/>
      <c r="AB19" s="29">
        <v>30</v>
      </c>
      <c r="AC19" s="33">
        <v>-3</v>
      </c>
      <c r="AD19" s="208">
        <v>4</v>
      </c>
      <c r="AE19" s="32"/>
      <c r="AF19" s="29">
        <v>21</v>
      </c>
      <c r="AG19" s="33">
        <v>-2</v>
      </c>
      <c r="AH19" s="30">
        <v>20</v>
      </c>
      <c r="AI19" s="32"/>
      <c r="AJ19" s="29"/>
      <c r="AK19" s="33"/>
      <c r="AL19" s="35"/>
      <c r="AM19" s="32"/>
      <c r="AN19" s="29"/>
      <c r="AO19" s="30"/>
      <c r="AP19" s="35"/>
      <c r="AQ19" s="37"/>
      <c r="AR19" s="37"/>
      <c r="AS19" s="37"/>
      <c r="AT19" s="29"/>
      <c r="AU19" s="30"/>
      <c r="AV19" s="35"/>
      <c r="AW19" s="37"/>
      <c r="AX19" s="29"/>
      <c r="AY19" s="30"/>
      <c r="AZ19" s="35"/>
      <c r="BA19" s="38"/>
      <c r="BB19" s="39">
        <f t="shared" si="0"/>
        <v>126</v>
      </c>
      <c r="BC19" s="46" t="s">
        <v>198</v>
      </c>
      <c r="BE19" s="2"/>
      <c r="BF19" s="2"/>
    </row>
    <row r="20" spans="1:58" s="4" customFormat="1" ht="12.95" customHeight="1">
      <c r="A20" s="40">
        <v>30</v>
      </c>
      <c r="B20" s="27" t="s">
        <v>49</v>
      </c>
      <c r="C20" s="28" t="s">
        <v>50</v>
      </c>
      <c r="D20" s="29"/>
      <c r="E20" s="30"/>
      <c r="F20" s="57"/>
      <c r="G20" s="53"/>
      <c r="H20" s="54"/>
      <c r="I20" s="30"/>
      <c r="J20" s="34"/>
      <c r="K20" s="53"/>
      <c r="L20" s="54">
        <v>19</v>
      </c>
      <c r="M20" s="33">
        <v>-52</v>
      </c>
      <c r="N20" s="34">
        <v>18</v>
      </c>
      <c r="O20" s="53"/>
      <c r="P20" s="54">
        <v>29</v>
      </c>
      <c r="Q20" s="30">
        <v>8</v>
      </c>
      <c r="R20" s="55">
        <v>7</v>
      </c>
      <c r="S20" s="53"/>
      <c r="T20" s="29"/>
      <c r="U20" s="33"/>
      <c r="V20" s="57"/>
      <c r="W20" s="53"/>
      <c r="X20" s="54">
        <v>23</v>
      </c>
      <c r="Y20" s="56">
        <v>-32</v>
      </c>
      <c r="Z20" s="55">
        <v>11</v>
      </c>
      <c r="AA20" s="32"/>
      <c r="AB20" s="29"/>
      <c r="AC20" s="33"/>
      <c r="AD20" s="35"/>
      <c r="AE20" s="53"/>
      <c r="AF20" s="54">
        <v>24</v>
      </c>
      <c r="AG20" s="30">
        <v>8</v>
      </c>
      <c r="AH20" s="31">
        <v>14</v>
      </c>
      <c r="AI20" s="53"/>
      <c r="AJ20" s="29">
        <v>27</v>
      </c>
      <c r="AK20" s="59">
        <v>39</v>
      </c>
      <c r="AL20" s="57">
        <v>11</v>
      </c>
      <c r="AM20" s="32"/>
      <c r="AN20" s="29"/>
      <c r="AO20" s="30"/>
      <c r="AP20" s="35"/>
      <c r="AQ20" s="58"/>
      <c r="AR20" s="58"/>
      <c r="AS20" s="58"/>
      <c r="AT20" s="29"/>
      <c r="AU20" s="33"/>
      <c r="AV20" s="35"/>
      <c r="AW20" s="37"/>
      <c r="AX20" s="29"/>
      <c r="AY20" s="30"/>
      <c r="AZ20" s="35"/>
      <c r="BA20" s="38"/>
      <c r="BB20" s="39">
        <f t="shared" si="0"/>
        <v>122</v>
      </c>
      <c r="BC20" s="46" t="s">
        <v>191</v>
      </c>
      <c r="BE20" s="2"/>
      <c r="BF20" s="2"/>
    </row>
    <row r="21" spans="1:58" s="4" customFormat="1" ht="12.95" customHeight="1">
      <c r="A21" s="26">
        <v>35</v>
      </c>
      <c r="B21" s="42" t="s">
        <v>162</v>
      </c>
      <c r="C21" s="28" t="s">
        <v>43</v>
      </c>
      <c r="D21" s="54"/>
      <c r="E21" s="56"/>
      <c r="F21" s="31"/>
      <c r="G21" s="53"/>
      <c r="H21" s="54">
        <v>20</v>
      </c>
      <c r="I21" s="33">
        <v>-65</v>
      </c>
      <c r="J21" s="34">
        <v>17</v>
      </c>
      <c r="K21" s="53"/>
      <c r="L21" s="54"/>
      <c r="M21" s="33"/>
      <c r="N21" s="34"/>
      <c r="O21" s="53"/>
      <c r="P21" s="54">
        <v>26</v>
      </c>
      <c r="Q21" s="33">
        <v>-28</v>
      </c>
      <c r="R21" s="55">
        <v>11</v>
      </c>
      <c r="S21" s="53"/>
      <c r="T21" s="29">
        <v>18</v>
      </c>
      <c r="U21" s="33">
        <v>-25</v>
      </c>
      <c r="V21" s="57">
        <v>16</v>
      </c>
      <c r="W21" s="53"/>
      <c r="X21" s="54"/>
      <c r="Y21" s="33"/>
      <c r="Z21" s="55"/>
      <c r="AA21" s="32"/>
      <c r="AB21" s="29">
        <v>27</v>
      </c>
      <c r="AC21" s="33">
        <v>-63</v>
      </c>
      <c r="AD21" s="35">
        <v>9</v>
      </c>
      <c r="AE21" s="53"/>
      <c r="AF21" s="54">
        <v>28</v>
      </c>
      <c r="AG21" s="56">
        <v>0</v>
      </c>
      <c r="AH21" s="30">
        <v>9</v>
      </c>
      <c r="AI21" s="53"/>
      <c r="AJ21" s="29"/>
      <c r="AK21" s="30"/>
      <c r="AL21" s="35"/>
      <c r="AM21" s="32"/>
      <c r="AN21" s="29"/>
      <c r="AO21" s="30"/>
      <c r="AP21" s="35"/>
      <c r="AQ21" s="58"/>
      <c r="AR21" s="58"/>
      <c r="AS21" s="58"/>
      <c r="AT21" s="29"/>
      <c r="AU21" s="33"/>
      <c r="AV21" s="35"/>
      <c r="AW21" s="37"/>
      <c r="AX21" s="29"/>
      <c r="AY21" s="30"/>
      <c r="AZ21" s="35"/>
      <c r="BA21" s="38"/>
      <c r="BB21" s="39">
        <f t="shared" si="0"/>
        <v>119</v>
      </c>
      <c r="BC21" s="46" t="s">
        <v>192</v>
      </c>
      <c r="BE21" s="2"/>
      <c r="BF21" s="2"/>
    </row>
    <row r="22" spans="1:58" s="4" customFormat="1" ht="12.95" customHeight="1">
      <c r="A22" s="40">
        <v>3</v>
      </c>
      <c r="B22" s="27" t="s">
        <v>31</v>
      </c>
      <c r="C22" s="50" t="s">
        <v>32</v>
      </c>
      <c r="D22" s="29">
        <v>23</v>
      </c>
      <c r="E22" s="30">
        <v>4</v>
      </c>
      <c r="F22" s="34">
        <v>12</v>
      </c>
      <c r="G22" s="53"/>
      <c r="H22" s="54">
        <v>21</v>
      </c>
      <c r="I22" s="33">
        <v>-61</v>
      </c>
      <c r="J22" s="34">
        <v>15</v>
      </c>
      <c r="K22" s="53"/>
      <c r="L22" s="54">
        <v>28</v>
      </c>
      <c r="M22" s="30">
        <v>7</v>
      </c>
      <c r="N22" s="34">
        <v>7</v>
      </c>
      <c r="O22" s="53"/>
      <c r="P22" s="54">
        <v>25</v>
      </c>
      <c r="Q22" s="30">
        <v>18</v>
      </c>
      <c r="R22" s="55">
        <v>14</v>
      </c>
      <c r="S22" s="53"/>
      <c r="T22" s="29"/>
      <c r="U22" s="30"/>
      <c r="V22" s="31"/>
      <c r="W22" s="53"/>
      <c r="X22" s="54"/>
      <c r="Y22" s="56"/>
      <c r="Z22" s="57"/>
      <c r="AA22" s="32"/>
      <c r="AB22" s="29">
        <v>21</v>
      </c>
      <c r="AC22" s="56">
        <v>-25</v>
      </c>
      <c r="AD22" s="35">
        <v>20</v>
      </c>
      <c r="AE22" s="53"/>
      <c r="AF22" s="54"/>
      <c r="AG22" s="59"/>
      <c r="AH22" s="31"/>
      <c r="AI22" s="53"/>
      <c r="AJ22" s="29"/>
      <c r="AK22" s="33"/>
      <c r="AL22" s="35"/>
      <c r="AM22" s="32"/>
      <c r="AN22" s="29"/>
      <c r="AO22" s="30"/>
      <c r="AP22" s="35"/>
      <c r="AQ22" s="58"/>
      <c r="AR22" s="58"/>
      <c r="AS22" s="58"/>
      <c r="AT22" s="29"/>
      <c r="AU22" s="33"/>
      <c r="AV22" s="35"/>
      <c r="AW22" s="37"/>
      <c r="AX22" s="32"/>
      <c r="AY22" s="60"/>
      <c r="AZ22" s="51"/>
      <c r="BA22" s="38"/>
      <c r="BB22" s="39">
        <f t="shared" si="0"/>
        <v>118</v>
      </c>
      <c r="BC22" s="46" t="s">
        <v>188</v>
      </c>
      <c r="BE22" s="2"/>
      <c r="BF22" s="2"/>
    </row>
    <row r="23" spans="1:58" s="4" customFormat="1" ht="12.95" customHeight="1">
      <c r="A23" s="26">
        <v>26</v>
      </c>
      <c r="B23" s="27" t="s">
        <v>12</v>
      </c>
      <c r="C23" s="41" t="s">
        <v>13</v>
      </c>
      <c r="D23" s="54">
        <v>22</v>
      </c>
      <c r="E23" s="33">
        <v>-91</v>
      </c>
      <c r="F23" s="57">
        <v>13</v>
      </c>
      <c r="G23" s="53"/>
      <c r="H23" s="54">
        <v>24</v>
      </c>
      <c r="I23" s="30">
        <v>-14</v>
      </c>
      <c r="J23" s="52">
        <v>10</v>
      </c>
      <c r="K23" s="53"/>
      <c r="L23" s="54"/>
      <c r="M23" s="33"/>
      <c r="N23" s="34"/>
      <c r="O23" s="53"/>
      <c r="P23" s="54">
        <v>18</v>
      </c>
      <c r="Q23" s="59">
        <v>-62</v>
      </c>
      <c r="R23" s="55">
        <v>22</v>
      </c>
      <c r="S23" s="53"/>
      <c r="T23" s="29"/>
      <c r="U23" s="30"/>
      <c r="V23" s="57"/>
      <c r="W23" s="53"/>
      <c r="X23" s="54"/>
      <c r="Y23" s="59"/>
      <c r="Z23" s="55"/>
      <c r="AA23" s="32"/>
      <c r="AB23" s="29"/>
      <c r="AC23" s="56"/>
      <c r="AD23" s="35"/>
      <c r="AE23" s="53"/>
      <c r="AF23" s="54">
        <v>28</v>
      </c>
      <c r="AG23" s="59">
        <v>43</v>
      </c>
      <c r="AH23" s="31">
        <v>7</v>
      </c>
      <c r="AI23" s="53"/>
      <c r="AJ23" s="29">
        <v>23</v>
      </c>
      <c r="AK23" s="33">
        <v>-69</v>
      </c>
      <c r="AL23" s="57">
        <v>19</v>
      </c>
      <c r="AM23" s="32"/>
      <c r="AN23" s="29"/>
      <c r="AO23" s="33"/>
      <c r="AP23" s="35"/>
      <c r="AQ23" s="58"/>
      <c r="AR23" s="58"/>
      <c r="AS23" s="58"/>
      <c r="AT23" s="29"/>
      <c r="AU23" s="33"/>
      <c r="AV23" s="35"/>
      <c r="AW23" s="37"/>
      <c r="AX23" s="29"/>
      <c r="AY23" s="33"/>
      <c r="AZ23" s="35"/>
      <c r="BA23" s="38"/>
      <c r="BB23" s="39">
        <f t="shared" si="0"/>
        <v>115</v>
      </c>
      <c r="BC23" s="46" t="s">
        <v>205</v>
      </c>
      <c r="BE23" s="2"/>
      <c r="BF23" s="2"/>
    </row>
    <row r="24" spans="1:58" s="4" customFormat="1" ht="12.95" customHeight="1">
      <c r="A24" s="26">
        <v>23</v>
      </c>
      <c r="B24" s="27" t="s">
        <v>23</v>
      </c>
      <c r="C24" s="43" t="s">
        <v>21</v>
      </c>
      <c r="D24" s="54"/>
      <c r="E24" s="33"/>
      <c r="F24" s="57"/>
      <c r="G24" s="53"/>
      <c r="H24" s="54"/>
      <c r="I24" s="33"/>
      <c r="J24" s="52"/>
      <c r="K24" s="53"/>
      <c r="L24" s="54">
        <v>24</v>
      </c>
      <c r="M24" s="33">
        <v>-18</v>
      </c>
      <c r="N24" s="34">
        <v>13</v>
      </c>
      <c r="O24" s="53"/>
      <c r="P24" s="54"/>
      <c r="Q24" s="56"/>
      <c r="R24" s="55"/>
      <c r="S24" s="53"/>
      <c r="T24" s="29">
        <v>28</v>
      </c>
      <c r="U24" s="30">
        <v>81</v>
      </c>
      <c r="V24" s="57">
        <v>5</v>
      </c>
      <c r="W24" s="53"/>
      <c r="X24" s="54"/>
      <c r="Y24" s="56"/>
      <c r="Z24" s="55"/>
      <c r="AA24" s="32"/>
      <c r="AB24" s="29">
        <v>25</v>
      </c>
      <c r="AC24" s="59">
        <v>68</v>
      </c>
      <c r="AD24" s="35">
        <v>11</v>
      </c>
      <c r="AE24" s="53"/>
      <c r="AF24" s="54"/>
      <c r="AG24" s="59"/>
      <c r="AH24" s="31"/>
      <c r="AI24" s="53"/>
      <c r="AJ24" s="29">
        <v>26</v>
      </c>
      <c r="AK24" s="33">
        <v>-25</v>
      </c>
      <c r="AL24" s="55">
        <v>12</v>
      </c>
      <c r="AM24" s="32"/>
      <c r="AN24" s="29"/>
      <c r="AO24" s="30"/>
      <c r="AP24" s="35"/>
      <c r="AQ24" s="58"/>
      <c r="AR24" s="58"/>
      <c r="AS24" s="58"/>
      <c r="AT24" s="29"/>
      <c r="AU24" s="30"/>
      <c r="AV24" s="35"/>
      <c r="AW24" s="37"/>
      <c r="AX24" s="29"/>
      <c r="AY24" s="56"/>
      <c r="AZ24" s="35"/>
      <c r="BA24" s="38"/>
      <c r="BB24" s="39">
        <f t="shared" si="0"/>
        <v>103</v>
      </c>
      <c r="BC24" s="46" t="s">
        <v>222</v>
      </c>
      <c r="BE24" s="2"/>
      <c r="BF24" s="2"/>
    </row>
    <row r="25" spans="1:58" s="4" customFormat="1" ht="12.95" customHeight="1">
      <c r="A25" s="40">
        <v>110</v>
      </c>
      <c r="B25" s="27" t="s">
        <v>182</v>
      </c>
      <c r="C25" s="28" t="s">
        <v>172</v>
      </c>
      <c r="D25" s="54"/>
      <c r="E25" s="59"/>
      <c r="F25" s="57"/>
      <c r="G25" s="53"/>
      <c r="H25" s="54"/>
      <c r="I25" s="30"/>
      <c r="J25" s="52"/>
      <c r="K25" s="53"/>
      <c r="L25" s="54"/>
      <c r="M25" s="30"/>
      <c r="N25" s="34"/>
      <c r="O25" s="53"/>
      <c r="P25" s="54"/>
      <c r="Q25" s="56"/>
      <c r="R25" s="52"/>
      <c r="S25" s="53"/>
      <c r="T25" s="29">
        <v>20</v>
      </c>
      <c r="U25" s="33">
        <v>-77</v>
      </c>
      <c r="V25" s="34">
        <v>15</v>
      </c>
      <c r="W25" s="53"/>
      <c r="X25" s="54">
        <v>25</v>
      </c>
      <c r="Y25" s="33">
        <v>-25</v>
      </c>
      <c r="Z25" s="55">
        <v>8</v>
      </c>
      <c r="AA25" s="32"/>
      <c r="AB25" s="29"/>
      <c r="AC25" s="30"/>
      <c r="AD25" s="35"/>
      <c r="AE25" s="53"/>
      <c r="AF25" s="54">
        <v>30</v>
      </c>
      <c r="AG25" s="33">
        <v>-10</v>
      </c>
      <c r="AH25" s="195">
        <v>4</v>
      </c>
      <c r="AI25" s="53"/>
      <c r="AJ25" s="29">
        <v>28</v>
      </c>
      <c r="AK25" s="30">
        <v>23</v>
      </c>
      <c r="AL25" s="55">
        <v>8</v>
      </c>
      <c r="AM25" s="32"/>
      <c r="AN25" s="29"/>
      <c r="AO25" s="33"/>
      <c r="AP25" s="35"/>
      <c r="AQ25" s="58"/>
      <c r="AR25" s="58"/>
      <c r="AS25" s="58"/>
      <c r="AT25" s="29"/>
      <c r="AU25" s="33"/>
      <c r="AV25" s="35"/>
      <c r="AW25" s="37"/>
      <c r="AX25" s="29"/>
      <c r="AY25" s="59"/>
      <c r="AZ25" s="35"/>
      <c r="BA25" s="38"/>
      <c r="BB25" s="39">
        <f t="shared" si="0"/>
        <v>103</v>
      </c>
      <c r="BC25" s="46" t="s">
        <v>222</v>
      </c>
      <c r="BE25" s="2"/>
      <c r="BF25" s="2"/>
    </row>
    <row r="26" spans="1:58" s="4" customFormat="1" ht="12.95" customHeight="1">
      <c r="A26" s="40">
        <v>20</v>
      </c>
      <c r="B26" s="27" t="s">
        <v>34</v>
      </c>
      <c r="C26" s="41" t="s">
        <v>21</v>
      </c>
      <c r="D26" s="54"/>
      <c r="E26" s="59"/>
      <c r="F26" s="52"/>
      <c r="G26" s="53"/>
      <c r="H26" s="54">
        <v>27</v>
      </c>
      <c r="I26" s="33">
        <v>60</v>
      </c>
      <c r="J26" s="52">
        <v>5</v>
      </c>
      <c r="K26" s="53"/>
      <c r="L26" s="54">
        <v>13</v>
      </c>
      <c r="M26" s="33">
        <v>-55</v>
      </c>
      <c r="N26" s="34">
        <v>21</v>
      </c>
      <c r="O26" s="53"/>
      <c r="P26" s="54"/>
      <c r="Q26" s="59"/>
      <c r="R26" s="55"/>
      <c r="S26" s="53"/>
      <c r="T26" s="29"/>
      <c r="U26" s="30"/>
      <c r="V26" s="31"/>
      <c r="W26" s="53"/>
      <c r="X26" s="54"/>
      <c r="Y26" s="33"/>
      <c r="Z26" s="57"/>
      <c r="AA26" s="32"/>
      <c r="AB26" s="29">
        <v>28</v>
      </c>
      <c r="AC26" s="56">
        <v>-4</v>
      </c>
      <c r="AD26" s="35">
        <v>6</v>
      </c>
      <c r="AE26" s="53"/>
      <c r="AF26" s="54">
        <v>29</v>
      </c>
      <c r="AG26" s="30">
        <v>81</v>
      </c>
      <c r="AH26" s="31">
        <v>6</v>
      </c>
      <c r="AI26" s="53"/>
      <c r="AJ26" s="29"/>
      <c r="AK26" s="33"/>
      <c r="AL26" s="55"/>
      <c r="AM26" s="32"/>
      <c r="AN26" s="29"/>
      <c r="AO26" s="59"/>
      <c r="AP26" s="35"/>
      <c r="AQ26" s="58"/>
      <c r="AR26" s="58"/>
      <c r="AS26" s="58"/>
      <c r="AT26" s="29"/>
      <c r="AU26" s="56"/>
      <c r="AV26" s="35"/>
      <c r="AW26" s="37"/>
      <c r="AX26" s="32"/>
      <c r="AY26" s="60"/>
      <c r="AZ26" s="51"/>
      <c r="BA26" s="38"/>
      <c r="BB26" s="39">
        <f t="shared" si="0"/>
        <v>97</v>
      </c>
      <c r="BC26" s="46" t="s">
        <v>177</v>
      </c>
      <c r="BE26" s="2"/>
      <c r="BF26" s="2"/>
    </row>
    <row r="27" spans="1:58" s="4" customFormat="1" ht="12.95" customHeight="1">
      <c r="A27" s="40">
        <v>111</v>
      </c>
      <c r="B27" s="42" t="s">
        <v>183</v>
      </c>
      <c r="C27" s="41" t="s">
        <v>184</v>
      </c>
      <c r="D27" s="54"/>
      <c r="E27" s="56"/>
      <c r="F27" s="57"/>
      <c r="G27" s="53"/>
      <c r="H27" s="54"/>
      <c r="I27" s="33"/>
      <c r="J27" s="52"/>
      <c r="K27" s="53"/>
      <c r="L27" s="54"/>
      <c r="M27" s="33"/>
      <c r="N27" s="34"/>
      <c r="O27" s="53"/>
      <c r="P27" s="54"/>
      <c r="Q27" s="56"/>
      <c r="R27" s="55"/>
      <c r="S27" s="53"/>
      <c r="T27" s="29">
        <v>37</v>
      </c>
      <c r="U27" s="30">
        <v>142</v>
      </c>
      <c r="V27" s="195">
        <v>1</v>
      </c>
      <c r="W27" s="53"/>
      <c r="X27" s="54"/>
      <c r="Y27" s="33"/>
      <c r="Z27" s="55"/>
      <c r="AA27" s="32"/>
      <c r="AB27" s="29"/>
      <c r="AC27" s="59"/>
      <c r="AD27" s="35"/>
      <c r="AE27" s="53"/>
      <c r="AF27" s="54">
        <v>27</v>
      </c>
      <c r="AG27" s="33">
        <v>-18</v>
      </c>
      <c r="AH27" s="30">
        <v>11</v>
      </c>
      <c r="AI27" s="53"/>
      <c r="AJ27" s="29">
        <v>32</v>
      </c>
      <c r="AK27" s="30">
        <v>87</v>
      </c>
      <c r="AL27" s="207">
        <v>2</v>
      </c>
      <c r="AM27" s="32"/>
      <c r="AN27" s="29"/>
      <c r="AO27" s="59"/>
      <c r="AP27" s="35"/>
      <c r="AQ27" s="58"/>
      <c r="AR27" s="58"/>
      <c r="AS27" s="58"/>
      <c r="AT27" s="29"/>
      <c r="AU27" s="59"/>
      <c r="AV27" s="35"/>
      <c r="AW27" s="37"/>
      <c r="AX27" s="29"/>
      <c r="AY27" s="59"/>
      <c r="AZ27" s="35"/>
      <c r="BA27" s="38"/>
      <c r="BB27" s="39">
        <f t="shared" si="0"/>
        <v>96</v>
      </c>
      <c r="BC27" s="46" t="s">
        <v>178</v>
      </c>
      <c r="BE27" s="2"/>
      <c r="BF27" s="2"/>
    </row>
    <row r="28" spans="1:58" s="4" customFormat="1" ht="12.95" customHeight="1">
      <c r="A28" s="40">
        <v>9</v>
      </c>
      <c r="B28" s="27" t="s">
        <v>26</v>
      </c>
      <c r="C28" s="50" t="s">
        <v>25</v>
      </c>
      <c r="D28" s="54">
        <v>30</v>
      </c>
      <c r="E28" s="59">
        <v>2</v>
      </c>
      <c r="F28" s="57">
        <v>5</v>
      </c>
      <c r="G28" s="53"/>
      <c r="H28" s="54">
        <v>30</v>
      </c>
      <c r="I28" s="30">
        <v>65</v>
      </c>
      <c r="J28" s="223">
        <v>3</v>
      </c>
      <c r="K28" s="53">
        <v>3</v>
      </c>
      <c r="L28" s="54">
        <v>21</v>
      </c>
      <c r="M28" s="33">
        <v>-65</v>
      </c>
      <c r="N28" s="34">
        <v>17</v>
      </c>
      <c r="O28" s="53"/>
      <c r="P28" s="54"/>
      <c r="Q28" s="59"/>
      <c r="R28" s="55"/>
      <c r="S28" s="53"/>
      <c r="T28" s="29"/>
      <c r="U28" s="33"/>
      <c r="V28" s="31"/>
      <c r="W28" s="53"/>
      <c r="X28" s="54"/>
      <c r="Y28" s="30"/>
      <c r="Z28" s="55"/>
      <c r="AA28" s="32"/>
      <c r="AB28" s="29"/>
      <c r="AC28" s="59"/>
      <c r="AD28" s="35"/>
      <c r="AE28" s="53"/>
      <c r="AF28" s="54"/>
      <c r="AG28" s="30"/>
      <c r="AH28" s="31"/>
      <c r="AI28" s="53"/>
      <c r="AJ28" s="29"/>
      <c r="AK28" s="30"/>
      <c r="AL28" s="55"/>
      <c r="AM28" s="32"/>
      <c r="AN28" s="29"/>
      <c r="AO28" s="56"/>
      <c r="AP28" s="35"/>
      <c r="AQ28" s="58"/>
      <c r="AR28" s="58"/>
      <c r="AS28" s="58"/>
      <c r="AT28" s="29"/>
      <c r="AU28" s="56"/>
      <c r="AV28" s="35"/>
      <c r="AW28" s="37"/>
      <c r="AX28" s="29"/>
      <c r="AY28" s="59"/>
      <c r="AZ28" s="35"/>
      <c r="BA28" s="38"/>
      <c r="BB28" s="39">
        <f t="shared" si="0"/>
        <v>81</v>
      </c>
      <c r="BC28" s="46" t="s">
        <v>223</v>
      </c>
      <c r="BE28" s="2"/>
      <c r="BF28" s="2"/>
    </row>
    <row r="29" spans="1:58" s="4" customFormat="1" ht="12.95" customHeight="1">
      <c r="A29" s="40">
        <v>100</v>
      </c>
      <c r="B29" s="42" t="s">
        <v>42</v>
      </c>
      <c r="C29" s="47" t="s">
        <v>25</v>
      </c>
      <c r="D29" s="54"/>
      <c r="E29" s="56"/>
      <c r="F29" s="57"/>
      <c r="G29" s="53"/>
      <c r="H29" s="54"/>
      <c r="I29" s="33"/>
      <c r="J29" s="52"/>
      <c r="K29" s="53"/>
      <c r="L29" s="54"/>
      <c r="M29" s="33"/>
      <c r="N29" s="34"/>
      <c r="O29" s="53"/>
      <c r="P29" s="54">
        <v>30</v>
      </c>
      <c r="Q29" s="56">
        <v>10</v>
      </c>
      <c r="R29" s="55">
        <v>5</v>
      </c>
      <c r="S29" s="53"/>
      <c r="T29" s="29"/>
      <c r="U29" s="30"/>
      <c r="V29" s="31"/>
      <c r="W29" s="53"/>
      <c r="X29" s="54"/>
      <c r="Y29" s="33"/>
      <c r="Z29" s="55"/>
      <c r="AA29" s="32"/>
      <c r="AB29" s="29"/>
      <c r="AC29" s="56"/>
      <c r="AD29" s="35"/>
      <c r="AE29" s="53"/>
      <c r="AF29" s="54">
        <v>27</v>
      </c>
      <c r="AG29" s="33">
        <v>-3</v>
      </c>
      <c r="AH29" s="30">
        <v>10</v>
      </c>
      <c r="AI29" s="53"/>
      <c r="AJ29" s="29">
        <v>24</v>
      </c>
      <c r="AK29" s="33">
        <v>-7</v>
      </c>
      <c r="AL29" s="55">
        <v>16</v>
      </c>
      <c r="AM29" s="32"/>
      <c r="AN29" s="29"/>
      <c r="AO29" s="59"/>
      <c r="AP29" s="35"/>
      <c r="AQ29" s="58"/>
      <c r="AR29" s="58"/>
      <c r="AS29" s="58"/>
      <c r="AT29" s="29"/>
      <c r="AU29" s="59"/>
      <c r="AV29" s="35"/>
      <c r="AW29" s="37"/>
      <c r="AX29" s="29"/>
      <c r="AY29" s="59"/>
      <c r="AZ29" s="35"/>
      <c r="BA29" s="38"/>
      <c r="BB29" s="39">
        <f t="shared" si="0"/>
        <v>81</v>
      </c>
      <c r="BC29" s="46" t="s">
        <v>223</v>
      </c>
      <c r="BE29" s="2"/>
      <c r="BF29" s="2"/>
    </row>
    <row r="30" spans="1:58" s="4" customFormat="1" ht="12.95" customHeight="1">
      <c r="A30" s="40">
        <v>5</v>
      </c>
      <c r="B30" s="45" t="s">
        <v>24</v>
      </c>
      <c r="C30" s="50" t="s">
        <v>25</v>
      </c>
      <c r="D30" s="54">
        <v>30</v>
      </c>
      <c r="E30" s="59">
        <v>93</v>
      </c>
      <c r="F30" s="52">
        <v>4</v>
      </c>
      <c r="G30" s="53"/>
      <c r="H30" s="54">
        <v>20</v>
      </c>
      <c r="I30" s="33">
        <v>-37</v>
      </c>
      <c r="J30" s="52">
        <v>16</v>
      </c>
      <c r="K30" s="53"/>
      <c r="L30" s="54">
        <v>24</v>
      </c>
      <c r="M30" s="33">
        <v>-1</v>
      </c>
      <c r="N30" s="34">
        <v>11</v>
      </c>
      <c r="O30" s="53"/>
      <c r="P30" s="54"/>
      <c r="Q30" s="59"/>
      <c r="R30" s="55"/>
      <c r="S30" s="53"/>
      <c r="T30" s="29"/>
      <c r="U30" s="30"/>
      <c r="V30" s="31"/>
      <c r="W30" s="53"/>
      <c r="X30" s="54"/>
      <c r="Y30" s="33"/>
      <c r="Z30" s="57"/>
      <c r="AA30" s="32"/>
      <c r="AB30" s="29"/>
      <c r="AC30" s="56"/>
      <c r="AD30" s="35"/>
      <c r="AE30" s="53"/>
      <c r="AF30" s="54"/>
      <c r="AG30" s="30"/>
      <c r="AH30" s="31"/>
      <c r="AI30" s="53"/>
      <c r="AJ30" s="29"/>
      <c r="AK30" s="33"/>
      <c r="AL30" s="55"/>
      <c r="AM30" s="32"/>
      <c r="AN30" s="29"/>
      <c r="AO30" s="56"/>
      <c r="AP30" s="35"/>
      <c r="AQ30" s="58"/>
      <c r="AR30" s="58"/>
      <c r="AS30" s="58"/>
      <c r="AT30" s="29"/>
      <c r="AU30" s="59"/>
      <c r="AV30" s="35"/>
      <c r="AW30" s="37"/>
      <c r="AX30" s="32"/>
      <c r="AY30" s="60"/>
      <c r="AZ30" s="51"/>
      <c r="BA30" s="38"/>
      <c r="BB30" s="39">
        <f t="shared" si="0"/>
        <v>74</v>
      </c>
      <c r="BC30" s="46" t="s">
        <v>206</v>
      </c>
      <c r="BE30" s="2"/>
      <c r="BF30" s="2"/>
    </row>
    <row r="31" spans="1:58" s="4" customFormat="1" ht="12.95" customHeight="1">
      <c r="A31" s="40">
        <v>4</v>
      </c>
      <c r="B31" s="42" t="s">
        <v>163</v>
      </c>
      <c r="C31" s="28" t="s">
        <v>164</v>
      </c>
      <c r="D31" s="54"/>
      <c r="E31" s="56"/>
      <c r="F31" s="57"/>
      <c r="G31" s="53"/>
      <c r="H31" s="54"/>
      <c r="I31" s="33"/>
      <c r="J31" s="52"/>
      <c r="K31" s="53"/>
      <c r="L31" s="54">
        <v>31</v>
      </c>
      <c r="M31" s="30">
        <v>56</v>
      </c>
      <c r="N31" s="202">
        <v>4</v>
      </c>
      <c r="O31" s="53"/>
      <c r="P31" s="54"/>
      <c r="Q31" s="56"/>
      <c r="R31" s="55"/>
      <c r="S31" s="53"/>
      <c r="T31" s="29"/>
      <c r="U31" s="30"/>
      <c r="V31" s="31"/>
      <c r="W31" s="53"/>
      <c r="X31" s="54"/>
      <c r="Y31" s="33"/>
      <c r="Z31" s="55"/>
      <c r="AA31" s="32"/>
      <c r="AB31" s="29">
        <v>22</v>
      </c>
      <c r="AC31" s="56">
        <v>-17</v>
      </c>
      <c r="AD31" s="35">
        <v>17</v>
      </c>
      <c r="AE31" s="53"/>
      <c r="AF31" s="54"/>
      <c r="AG31" s="33"/>
      <c r="AH31" s="30"/>
      <c r="AI31" s="53"/>
      <c r="AJ31" s="29"/>
      <c r="AK31" s="30"/>
      <c r="AL31" s="55"/>
      <c r="AM31" s="32"/>
      <c r="AN31" s="29"/>
      <c r="AO31" s="59"/>
      <c r="AP31" s="35"/>
      <c r="AQ31" s="58"/>
      <c r="AR31" s="58"/>
      <c r="AS31" s="58"/>
      <c r="AT31" s="29"/>
      <c r="AU31" s="59"/>
      <c r="AV31" s="35"/>
      <c r="AW31" s="37"/>
      <c r="AX31" s="29"/>
      <c r="AY31" s="59"/>
      <c r="AZ31" s="35"/>
      <c r="BA31" s="38"/>
      <c r="BB31" s="39">
        <f t="shared" si="0"/>
        <v>53</v>
      </c>
      <c r="BC31" s="46" t="s">
        <v>207</v>
      </c>
      <c r="BE31" s="2"/>
      <c r="BF31" s="2"/>
    </row>
    <row r="32" spans="1:58" ht="12.95" customHeight="1">
      <c r="A32" s="40">
        <v>105</v>
      </c>
      <c r="B32" s="27" t="s">
        <v>168</v>
      </c>
      <c r="C32" s="28" t="s">
        <v>11</v>
      </c>
      <c r="D32" s="29"/>
      <c r="E32" s="33"/>
      <c r="F32" s="31"/>
      <c r="G32" s="32"/>
      <c r="H32" s="29"/>
      <c r="I32" s="33"/>
      <c r="J32" s="34"/>
      <c r="K32" s="32"/>
      <c r="L32" s="29"/>
      <c r="M32" s="33"/>
      <c r="N32" s="34"/>
      <c r="O32" s="32"/>
      <c r="P32" s="29">
        <v>37</v>
      </c>
      <c r="Q32" s="30">
        <v>107</v>
      </c>
      <c r="R32" s="208">
        <v>1</v>
      </c>
      <c r="S32" s="32"/>
      <c r="T32" s="29"/>
      <c r="U32" s="33"/>
      <c r="V32" s="31"/>
      <c r="W32" s="32"/>
      <c r="X32" s="29"/>
      <c r="Y32" s="30"/>
      <c r="Z32" s="35"/>
      <c r="AA32" s="32"/>
      <c r="AB32" s="29"/>
      <c r="AC32" s="30"/>
      <c r="AD32" s="35"/>
      <c r="AE32" s="32"/>
      <c r="AF32" s="54"/>
      <c r="AG32" s="30"/>
      <c r="AH32" s="31"/>
      <c r="AI32" s="32"/>
      <c r="AJ32" s="29"/>
      <c r="AK32" s="30"/>
      <c r="AL32" s="36"/>
      <c r="AM32" s="32"/>
      <c r="AN32" s="29"/>
      <c r="AO32" s="56"/>
      <c r="AP32" s="35"/>
      <c r="AQ32" s="37"/>
      <c r="AR32" s="37"/>
      <c r="AS32" s="37"/>
      <c r="AT32" s="29"/>
      <c r="AU32" s="59"/>
      <c r="AV32" s="35"/>
      <c r="AW32" s="37"/>
      <c r="AX32" s="29"/>
      <c r="AY32" s="30"/>
      <c r="AZ32" s="35"/>
      <c r="BA32" s="38"/>
      <c r="BB32" s="39">
        <f t="shared" si="0"/>
        <v>37</v>
      </c>
      <c r="BC32" s="46" t="s">
        <v>208</v>
      </c>
    </row>
    <row r="33" spans="1:56" ht="12.95" customHeight="1">
      <c r="A33" s="40">
        <v>108</v>
      </c>
      <c r="B33" s="27" t="s">
        <v>169</v>
      </c>
      <c r="C33" s="28" t="s">
        <v>170</v>
      </c>
      <c r="D33" s="54"/>
      <c r="E33" s="59"/>
      <c r="F33" s="52"/>
      <c r="G33" s="53"/>
      <c r="H33" s="54"/>
      <c r="I33" s="30"/>
      <c r="J33" s="52"/>
      <c r="K33" s="53"/>
      <c r="L33" s="54"/>
      <c r="M33" s="33"/>
      <c r="N33" s="34"/>
      <c r="O33" s="53"/>
      <c r="P33" s="54">
        <v>32</v>
      </c>
      <c r="Q33" s="56">
        <v>20</v>
      </c>
      <c r="R33" s="207">
        <v>4</v>
      </c>
      <c r="S33" s="53"/>
      <c r="T33" s="29"/>
      <c r="U33" s="33"/>
      <c r="V33" s="31"/>
      <c r="W33" s="53"/>
      <c r="X33" s="54"/>
      <c r="Y33" s="33"/>
      <c r="Z33" s="57"/>
      <c r="AA33" s="32"/>
      <c r="AB33" s="29"/>
      <c r="AC33" s="56"/>
      <c r="AD33" s="31"/>
      <c r="AE33" s="53"/>
      <c r="AF33" s="54"/>
      <c r="AG33" s="30"/>
      <c r="AH33" s="35"/>
      <c r="AI33" s="53"/>
      <c r="AJ33" s="29"/>
      <c r="AK33" s="33"/>
      <c r="AL33" s="55"/>
      <c r="AM33" s="32"/>
      <c r="AN33" s="29"/>
      <c r="AO33" s="59"/>
      <c r="AP33" s="35"/>
      <c r="AQ33" s="58"/>
      <c r="AR33" s="58"/>
      <c r="AS33" s="58"/>
      <c r="AT33" s="29"/>
      <c r="AU33" s="56"/>
      <c r="AV33" s="35"/>
      <c r="AW33" s="37"/>
      <c r="AX33" s="29"/>
      <c r="AY33" s="59"/>
      <c r="AZ33" s="35"/>
      <c r="BA33" s="38"/>
      <c r="BB33" s="39">
        <f t="shared" si="0"/>
        <v>32</v>
      </c>
      <c r="BC33" s="46" t="s">
        <v>209</v>
      </c>
    </row>
    <row r="34" spans="1:56" ht="12.95" customHeight="1">
      <c r="A34" s="40">
        <v>36</v>
      </c>
      <c r="B34" s="27" t="s">
        <v>200</v>
      </c>
      <c r="C34" s="47" t="s">
        <v>18</v>
      </c>
      <c r="D34" s="54"/>
      <c r="E34" s="56"/>
      <c r="F34" s="57"/>
      <c r="G34" s="53"/>
      <c r="H34" s="54"/>
      <c r="I34" s="30"/>
      <c r="J34" s="52"/>
      <c r="K34" s="53"/>
      <c r="L34" s="54"/>
      <c r="M34" s="30"/>
      <c r="N34" s="34"/>
      <c r="O34" s="53"/>
      <c r="P34" s="54"/>
      <c r="Q34" s="59"/>
      <c r="R34" s="55"/>
      <c r="S34" s="53"/>
      <c r="T34" s="29"/>
      <c r="U34" s="33"/>
      <c r="V34" s="31"/>
      <c r="W34" s="53"/>
      <c r="X34" s="54"/>
      <c r="Y34" s="30"/>
      <c r="Z34" s="55"/>
      <c r="AA34" s="32"/>
      <c r="AB34" s="29">
        <v>32</v>
      </c>
      <c r="AC34" s="59">
        <v>126</v>
      </c>
      <c r="AD34" s="208">
        <v>3</v>
      </c>
      <c r="AE34" s="53"/>
      <c r="AF34" s="54"/>
      <c r="AG34" s="30"/>
      <c r="AH34" s="31"/>
      <c r="AI34" s="53"/>
      <c r="AJ34" s="29"/>
      <c r="AK34" s="33"/>
      <c r="AL34" s="55"/>
      <c r="AM34" s="32"/>
      <c r="AN34" s="29"/>
      <c r="AO34" s="56"/>
      <c r="AP34" s="35"/>
      <c r="AQ34" s="58"/>
      <c r="AR34" s="58"/>
      <c r="AS34" s="58"/>
      <c r="AT34" s="29"/>
      <c r="AU34" s="56"/>
      <c r="AV34" s="35"/>
      <c r="AW34" s="37"/>
      <c r="AX34" s="29"/>
      <c r="AY34" s="59"/>
      <c r="AZ34" s="35"/>
      <c r="BA34" s="38"/>
      <c r="BB34" s="39">
        <f t="shared" si="0"/>
        <v>32</v>
      </c>
      <c r="BC34" s="46" t="s">
        <v>209</v>
      </c>
    </row>
    <row r="35" spans="1:56" ht="12.95" customHeight="1">
      <c r="A35" s="40">
        <v>103</v>
      </c>
      <c r="B35" s="27" t="s">
        <v>196</v>
      </c>
      <c r="C35" s="41" t="s">
        <v>199</v>
      </c>
      <c r="D35" s="54"/>
      <c r="E35" s="56"/>
      <c r="F35" s="57"/>
      <c r="G35" s="53"/>
      <c r="H35" s="54"/>
      <c r="I35" s="30"/>
      <c r="J35" s="52"/>
      <c r="K35" s="53"/>
      <c r="L35" s="54"/>
      <c r="M35" s="30"/>
      <c r="N35" s="34"/>
      <c r="O35" s="53"/>
      <c r="P35" s="54"/>
      <c r="Q35" s="59"/>
      <c r="R35" s="55"/>
      <c r="S35" s="53"/>
      <c r="T35" s="29"/>
      <c r="U35" s="33"/>
      <c r="V35" s="31"/>
      <c r="W35" s="53"/>
      <c r="X35" s="54"/>
      <c r="Y35" s="30"/>
      <c r="Z35" s="55"/>
      <c r="AA35" s="32"/>
      <c r="AB35" s="29">
        <v>30</v>
      </c>
      <c r="AC35" s="56">
        <v>-6</v>
      </c>
      <c r="AD35" s="35">
        <v>5</v>
      </c>
      <c r="AE35" s="53"/>
      <c r="AF35" s="54"/>
      <c r="AG35" s="30"/>
      <c r="AH35" s="31"/>
      <c r="AI35" s="53"/>
      <c r="AJ35" s="29"/>
      <c r="AK35" s="33"/>
      <c r="AL35" s="55"/>
      <c r="AM35" s="32"/>
      <c r="AN35" s="29"/>
      <c r="AO35" s="56"/>
      <c r="AP35" s="35"/>
      <c r="AQ35" s="58"/>
      <c r="AR35" s="58"/>
      <c r="AS35" s="58"/>
      <c r="AT35" s="29"/>
      <c r="AU35" s="56"/>
      <c r="AV35" s="35"/>
      <c r="AW35" s="37"/>
      <c r="AX35" s="29"/>
      <c r="AY35" s="59"/>
      <c r="AZ35" s="35"/>
      <c r="BA35" s="38"/>
      <c r="BB35" s="39">
        <f t="shared" si="0"/>
        <v>30</v>
      </c>
      <c r="BC35" s="46" t="s">
        <v>210</v>
      </c>
    </row>
    <row r="36" spans="1:56" ht="12.95" customHeight="1">
      <c r="A36" s="40">
        <v>107</v>
      </c>
      <c r="B36" s="27" t="s">
        <v>173</v>
      </c>
      <c r="C36" s="41" t="s">
        <v>43</v>
      </c>
      <c r="D36" s="54"/>
      <c r="E36" s="59"/>
      <c r="F36" s="52"/>
      <c r="G36" s="53"/>
      <c r="H36" s="54"/>
      <c r="I36" s="33"/>
      <c r="J36" s="52"/>
      <c r="K36" s="53"/>
      <c r="L36" s="54"/>
      <c r="M36" s="30"/>
      <c r="N36" s="34"/>
      <c r="O36" s="53"/>
      <c r="P36" s="54">
        <v>27</v>
      </c>
      <c r="Q36" s="59">
        <v>33</v>
      </c>
      <c r="R36" s="55">
        <v>8</v>
      </c>
      <c r="S36" s="53"/>
      <c r="T36" s="29"/>
      <c r="U36" s="30"/>
      <c r="V36" s="31"/>
      <c r="W36" s="53"/>
      <c r="X36" s="54"/>
      <c r="Y36" s="33"/>
      <c r="Z36" s="57"/>
      <c r="AA36" s="32"/>
      <c r="AB36" s="29"/>
      <c r="AC36" s="56"/>
      <c r="AD36" s="35"/>
      <c r="AE36" s="53"/>
      <c r="AF36" s="54"/>
      <c r="AG36" s="30"/>
      <c r="AH36" s="31"/>
      <c r="AI36" s="53"/>
      <c r="AJ36" s="29"/>
      <c r="AK36" s="30"/>
      <c r="AL36" s="55"/>
      <c r="AM36" s="32"/>
      <c r="AN36" s="29"/>
      <c r="AO36" s="56"/>
      <c r="AP36" s="35"/>
      <c r="AQ36" s="58"/>
      <c r="AR36" s="58"/>
      <c r="AS36" s="58"/>
      <c r="AT36" s="29"/>
      <c r="AU36" s="56"/>
      <c r="AV36" s="35"/>
      <c r="AW36" s="37"/>
      <c r="AX36" s="32"/>
      <c r="AY36" s="60"/>
      <c r="AZ36" s="51"/>
      <c r="BA36" s="38"/>
      <c r="BB36" s="39">
        <f t="shared" si="0"/>
        <v>27</v>
      </c>
      <c r="BC36" s="46" t="s">
        <v>201</v>
      </c>
    </row>
    <row r="37" spans="1:56" ht="12.95" customHeight="1">
      <c r="A37" s="40">
        <v>106</v>
      </c>
      <c r="B37" s="27" t="s">
        <v>174</v>
      </c>
      <c r="C37" s="28" t="s">
        <v>11</v>
      </c>
      <c r="D37" s="54"/>
      <c r="E37" s="56"/>
      <c r="F37" s="57"/>
      <c r="G37" s="53"/>
      <c r="H37" s="54"/>
      <c r="I37" s="30"/>
      <c r="J37" s="52"/>
      <c r="K37" s="53"/>
      <c r="L37" s="54"/>
      <c r="M37" s="30"/>
      <c r="N37" s="34"/>
      <c r="O37" s="53"/>
      <c r="P37" s="54">
        <v>27</v>
      </c>
      <c r="Q37" s="59">
        <v>-19</v>
      </c>
      <c r="R37" s="55">
        <v>9</v>
      </c>
      <c r="S37" s="53"/>
      <c r="T37" s="29"/>
      <c r="U37" s="33"/>
      <c r="V37" s="31"/>
      <c r="W37" s="53"/>
      <c r="X37" s="54"/>
      <c r="Y37" s="30"/>
      <c r="Z37" s="55"/>
      <c r="AA37" s="32"/>
      <c r="AB37" s="29"/>
      <c r="AC37" s="56"/>
      <c r="AD37" s="35"/>
      <c r="AE37" s="53"/>
      <c r="AF37" s="54"/>
      <c r="AG37" s="30"/>
      <c r="AH37" s="31"/>
      <c r="AI37" s="53"/>
      <c r="AJ37" s="29"/>
      <c r="AK37" s="33"/>
      <c r="AL37" s="55"/>
      <c r="AM37" s="32"/>
      <c r="AN37" s="29"/>
      <c r="AO37" s="56"/>
      <c r="AP37" s="35"/>
      <c r="AQ37" s="58"/>
      <c r="AR37" s="58"/>
      <c r="AS37" s="58"/>
      <c r="AT37" s="29"/>
      <c r="AU37" s="56"/>
      <c r="AV37" s="35"/>
      <c r="AW37" s="37"/>
      <c r="AX37" s="29"/>
      <c r="AY37" s="59"/>
      <c r="AZ37" s="35"/>
      <c r="BA37" s="38"/>
      <c r="BB37" s="39">
        <f t="shared" si="0"/>
        <v>27</v>
      </c>
      <c r="BC37" s="46" t="s">
        <v>201</v>
      </c>
    </row>
    <row r="38" spans="1:56" ht="12.95" customHeight="1">
      <c r="A38" s="226" t="s">
        <v>216</v>
      </c>
      <c r="B38" s="27" t="s">
        <v>217</v>
      </c>
      <c r="C38" s="228" t="s">
        <v>213</v>
      </c>
      <c r="D38" s="54"/>
      <c r="E38" s="59"/>
      <c r="F38" s="52"/>
      <c r="G38" s="53"/>
      <c r="H38" s="54"/>
      <c r="I38" s="30"/>
      <c r="J38" s="52"/>
      <c r="K38" s="53"/>
      <c r="L38" s="54"/>
      <c r="M38" s="33"/>
      <c r="N38" s="34"/>
      <c r="O38" s="53"/>
      <c r="P38" s="54"/>
      <c r="Q38" s="56"/>
      <c r="R38" s="55"/>
      <c r="S38" s="53"/>
      <c r="T38" s="29"/>
      <c r="U38" s="33"/>
      <c r="V38" s="31"/>
      <c r="W38" s="53"/>
      <c r="X38" s="54"/>
      <c r="Y38" s="33"/>
      <c r="Z38" s="57"/>
      <c r="AA38" s="32"/>
      <c r="AB38" s="29"/>
      <c r="AC38" s="56"/>
      <c r="AD38" s="31"/>
      <c r="AE38" s="53"/>
      <c r="AF38" s="54"/>
      <c r="AG38" s="30"/>
      <c r="AH38" s="35"/>
      <c r="AI38" s="53"/>
      <c r="AJ38" s="29">
        <v>26</v>
      </c>
      <c r="AK38" s="33">
        <v>-40</v>
      </c>
      <c r="AL38" s="55">
        <v>15</v>
      </c>
      <c r="AM38" s="32"/>
      <c r="AN38" s="29"/>
      <c r="AO38" s="59"/>
      <c r="AP38" s="35"/>
      <c r="AQ38" s="58"/>
      <c r="AR38" s="58"/>
      <c r="AS38" s="58"/>
      <c r="AT38" s="29"/>
      <c r="AU38" s="56"/>
      <c r="AV38" s="35"/>
      <c r="AW38" s="37"/>
      <c r="AX38" s="29"/>
      <c r="AY38" s="59"/>
      <c r="AZ38" s="35"/>
      <c r="BA38" s="38"/>
      <c r="BB38" s="39">
        <f t="shared" si="0"/>
        <v>26</v>
      </c>
      <c r="BC38" s="46" t="s">
        <v>224</v>
      </c>
    </row>
    <row r="39" spans="1:56" ht="12.95" customHeight="1">
      <c r="A39" s="226" t="s">
        <v>214</v>
      </c>
      <c r="B39" s="227" t="s">
        <v>212</v>
      </c>
      <c r="C39" s="228" t="s">
        <v>213</v>
      </c>
      <c r="D39" s="229"/>
      <c r="E39" s="230"/>
      <c r="F39" s="231"/>
      <c r="G39" s="232"/>
      <c r="H39" s="229"/>
      <c r="I39" s="233"/>
      <c r="J39" s="231"/>
      <c r="K39" s="232"/>
      <c r="L39" s="229"/>
      <c r="M39" s="234"/>
      <c r="N39" s="235"/>
      <c r="O39" s="232"/>
      <c r="P39" s="229"/>
      <c r="Q39" s="236"/>
      <c r="R39" s="237"/>
      <c r="S39" s="232"/>
      <c r="T39" s="238"/>
      <c r="U39" s="234"/>
      <c r="V39" s="239"/>
      <c r="W39" s="232"/>
      <c r="X39" s="229"/>
      <c r="Y39" s="234"/>
      <c r="Z39" s="240"/>
      <c r="AA39" s="241"/>
      <c r="AB39" s="238"/>
      <c r="AC39" s="236"/>
      <c r="AD39" s="239"/>
      <c r="AE39" s="232"/>
      <c r="AF39" s="229"/>
      <c r="AG39" s="233"/>
      <c r="AH39" s="242"/>
      <c r="AI39" s="232"/>
      <c r="AJ39" s="238" t="s">
        <v>177</v>
      </c>
      <c r="AK39" s="234" t="s">
        <v>215</v>
      </c>
      <c r="AL39" s="237" t="s">
        <v>205</v>
      </c>
      <c r="AM39" s="241"/>
      <c r="AN39" s="238"/>
      <c r="AO39" s="230"/>
      <c r="AP39" s="242"/>
      <c r="AQ39" s="243"/>
      <c r="AR39" s="243"/>
      <c r="AS39" s="243"/>
      <c r="AT39" s="238"/>
      <c r="AU39" s="236"/>
      <c r="AV39" s="242"/>
      <c r="AW39" s="244"/>
      <c r="AX39" s="238"/>
      <c r="AY39" s="230"/>
      <c r="AZ39" s="242"/>
      <c r="BA39" s="245"/>
      <c r="BB39" s="39">
        <f t="shared" si="0"/>
        <v>23</v>
      </c>
      <c r="BC39" s="46" t="s">
        <v>225</v>
      </c>
    </row>
    <row r="40" spans="1:56" ht="12.95" customHeight="1">
      <c r="A40" s="40">
        <v>104</v>
      </c>
      <c r="B40" s="42" t="s">
        <v>175</v>
      </c>
      <c r="C40" s="41" t="s">
        <v>50</v>
      </c>
      <c r="D40" s="54"/>
      <c r="E40" s="56"/>
      <c r="F40" s="57"/>
      <c r="G40" s="53"/>
      <c r="H40" s="54"/>
      <c r="I40" s="33"/>
      <c r="J40" s="52"/>
      <c r="K40" s="53"/>
      <c r="L40" s="54"/>
      <c r="M40" s="33"/>
      <c r="N40" s="34"/>
      <c r="O40" s="53"/>
      <c r="P40" s="54">
        <v>22</v>
      </c>
      <c r="Q40" s="56">
        <v>-76</v>
      </c>
      <c r="R40" s="55">
        <v>18</v>
      </c>
      <c r="S40" s="53"/>
      <c r="T40" s="29"/>
      <c r="U40" s="30"/>
      <c r="V40" s="31"/>
      <c r="W40" s="53"/>
      <c r="X40" s="54"/>
      <c r="Y40" s="33"/>
      <c r="Z40" s="55"/>
      <c r="AA40" s="32"/>
      <c r="AB40" s="29"/>
      <c r="AC40" s="56"/>
      <c r="AD40" s="35"/>
      <c r="AE40" s="53"/>
      <c r="AF40" s="54"/>
      <c r="AG40" s="33"/>
      <c r="AH40" s="30"/>
      <c r="AI40" s="53"/>
      <c r="AJ40" s="29"/>
      <c r="AK40" s="30"/>
      <c r="AL40" s="55"/>
      <c r="AM40" s="32"/>
      <c r="AN40" s="29"/>
      <c r="AO40" s="59"/>
      <c r="AP40" s="35"/>
      <c r="AQ40" s="58"/>
      <c r="AR40" s="58"/>
      <c r="AS40" s="58"/>
      <c r="AT40" s="29"/>
      <c r="AU40" s="59"/>
      <c r="AV40" s="35"/>
      <c r="AW40" s="37"/>
      <c r="AX40" s="29"/>
      <c r="AY40" s="59"/>
      <c r="AZ40" s="35"/>
      <c r="BA40" s="38"/>
      <c r="BB40" s="39">
        <f t="shared" si="0"/>
        <v>22</v>
      </c>
      <c r="BC40" s="46" t="s">
        <v>226</v>
      </c>
    </row>
    <row r="41" spans="1:56" ht="12.95" customHeight="1">
      <c r="A41" s="40">
        <v>109</v>
      </c>
      <c r="B41" s="27" t="s">
        <v>190</v>
      </c>
      <c r="C41" s="47" t="s">
        <v>18</v>
      </c>
      <c r="D41" s="54"/>
      <c r="E41" s="59"/>
      <c r="F41" s="57"/>
      <c r="G41" s="53"/>
      <c r="H41" s="54"/>
      <c r="I41" s="30"/>
      <c r="J41" s="52"/>
      <c r="K41" s="53"/>
      <c r="L41" s="54"/>
      <c r="M41" s="30"/>
      <c r="N41" s="34"/>
      <c r="O41" s="53"/>
      <c r="P41" s="54"/>
      <c r="Q41" s="56"/>
      <c r="R41" s="52"/>
      <c r="S41" s="53"/>
      <c r="T41" s="29">
        <v>22</v>
      </c>
      <c r="U41" s="30">
        <v>6</v>
      </c>
      <c r="V41" s="34">
        <v>11</v>
      </c>
      <c r="W41" s="53"/>
      <c r="X41" s="54"/>
      <c r="Y41" s="33"/>
      <c r="Z41" s="55"/>
      <c r="AA41" s="32"/>
      <c r="AB41" s="29"/>
      <c r="AC41" s="59"/>
      <c r="AD41" s="35"/>
      <c r="AE41" s="53"/>
      <c r="AF41" s="54"/>
      <c r="AG41" s="33"/>
      <c r="AH41" s="31"/>
      <c r="AI41" s="53"/>
      <c r="AJ41" s="29"/>
      <c r="AK41" s="30"/>
      <c r="AL41" s="55"/>
      <c r="AM41" s="32"/>
      <c r="AN41" s="29"/>
      <c r="AO41" s="56"/>
      <c r="AP41" s="35"/>
      <c r="AQ41" s="58"/>
      <c r="AR41" s="58"/>
      <c r="AS41" s="58"/>
      <c r="AT41" s="29"/>
      <c r="AU41" s="56"/>
      <c r="AV41" s="35"/>
      <c r="AW41" s="37"/>
      <c r="AX41" s="29"/>
      <c r="AY41" s="59"/>
      <c r="AZ41" s="35"/>
      <c r="BA41" s="38"/>
      <c r="BB41" s="39">
        <f t="shared" si="0"/>
        <v>22</v>
      </c>
      <c r="BC41" s="46" t="s">
        <v>226</v>
      </c>
    </row>
    <row r="42" spans="1:56" s="247" customFormat="1" ht="12.95" customHeight="1">
      <c r="A42" s="40">
        <v>102</v>
      </c>
      <c r="B42" s="27" t="s">
        <v>176</v>
      </c>
      <c r="C42" s="28" t="s">
        <v>172</v>
      </c>
      <c r="D42" s="54"/>
      <c r="E42" s="59"/>
      <c r="F42" s="52"/>
      <c r="G42" s="53"/>
      <c r="H42" s="54"/>
      <c r="I42" s="30"/>
      <c r="J42" s="52"/>
      <c r="K42" s="53"/>
      <c r="L42" s="54"/>
      <c r="M42" s="33"/>
      <c r="N42" s="34"/>
      <c r="O42" s="53"/>
      <c r="P42" s="54">
        <v>20</v>
      </c>
      <c r="Q42" s="56">
        <v>9</v>
      </c>
      <c r="R42" s="55">
        <v>21</v>
      </c>
      <c r="S42" s="53"/>
      <c r="T42" s="29"/>
      <c r="U42" s="33"/>
      <c r="V42" s="31"/>
      <c r="W42" s="53"/>
      <c r="X42" s="54"/>
      <c r="Y42" s="33"/>
      <c r="Z42" s="57"/>
      <c r="AA42" s="32"/>
      <c r="AB42" s="29"/>
      <c r="AC42" s="56"/>
      <c r="AD42" s="31"/>
      <c r="AE42" s="53"/>
      <c r="AF42" s="54"/>
      <c r="AG42" s="30"/>
      <c r="AH42" s="35"/>
      <c r="AI42" s="53"/>
      <c r="AJ42" s="29"/>
      <c r="AK42" s="33"/>
      <c r="AL42" s="55"/>
      <c r="AM42" s="32"/>
      <c r="AN42" s="29"/>
      <c r="AO42" s="59"/>
      <c r="AP42" s="35"/>
      <c r="AQ42" s="58"/>
      <c r="AR42" s="58"/>
      <c r="AS42" s="58"/>
      <c r="AT42" s="29"/>
      <c r="AU42" s="56"/>
      <c r="AV42" s="35"/>
      <c r="AW42" s="37"/>
      <c r="AX42" s="29"/>
      <c r="AY42" s="59"/>
      <c r="AZ42" s="35"/>
      <c r="BA42" s="38"/>
      <c r="BB42" s="39">
        <f t="shared" si="0"/>
        <v>20</v>
      </c>
      <c r="BC42" s="46" t="s">
        <v>211</v>
      </c>
      <c r="BD42" s="246"/>
    </row>
    <row r="43" spans="1:56" ht="12.95" customHeight="1">
      <c r="A43" s="40">
        <v>22</v>
      </c>
      <c r="B43" s="27" t="s">
        <v>39</v>
      </c>
      <c r="C43" s="50" t="s">
        <v>40</v>
      </c>
      <c r="D43" s="54"/>
      <c r="E43" s="59"/>
      <c r="F43" s="52"/>
      <c r="G43" s="53"/>
      <c r="H43" s="54"/>
      <c r="I43" s="30"/>
      <c r="J43" s="52"/>
      <c r="K43" s="53"/>
      <c r="L43" s="54"/>
      <c r="M43" s="30"/>
      <c r="N43" s="34"/>
      <c r="O43" s="53"/>
      <c r="P43" s="54"/>
      <c r="Q43" s="59"/>
      <c r="R43" s="55"/>
      <c r="S43" s="53"/>
      <c r="T43" s="29">
        <v>18</v>
      </c>
      <c r="U43" s="33">
        <v>-149</v>
      </c>
      <c r="V43" s="31">
        <v>17</v>
      </c>
      <c r="W43" s="53"/>
      <c r="X43" s="54"/>
      <c r="Y43" s="30"/>
      <c r="Z43" s="55"/>
      <c r="AA43" s="32"/>
      <c r="AB43" s="29"/>
      <c r="AC43" s="56"/>
      <c r="AD43" s="35"/>
      <c r="AE43" s="53"/>
      <c r="AF43" s="54"/>
      <c r="AG43" s="30"/>
      <c r="AH43" s="31"/>
      <c r="AI43" s="53"/>
      <c r="AJ43" s="29"/>
      <c r="AK43" s="33"/>
      <c r="AL43" s="55"/>
      <c r="AM43" s="32"/>
      <c r="AN43" s="29"/>
      <c r="AO43" s="56"/>
      <c r="AP43" s="35"/>
      <c r="AQ43" s="58"/>
      <c r="AR43" s="58"/>
      <c r="AS43" s="58"/>
      <c r="AT43" s="29"/>
      <c r="AU43" s="56"/>
      <c r="AV43" s="35"/>
      <c r="AW43" s="37"/>
      <c r="AX43" s="29"/>
      <c r="AY43" s="59"/>
      <c r="AZ43" s="35"/>
      <c r="BA43" s="38"/>
      <c r="BB43" s="39">
        <f t="shared" si="0"/>
        <v>18</v>
      </c>
      <c r="BC43" s="46" t="s">
        <v>227</v>
      </c>
    </row>
    <row r="44" spans="1:56" ht="12.95" customHeight="1">
      <c r="A44" s="40">
        <v>120</v>
      </c>
      <c r="B44" s="27" t="s">
        <v>202</v>
      </c>
      <c r="C44" s="41" t="s">
        <v>43</v>
      </c>
      <c r="D44" s="29"/>
      <c r="E44" s="33"/>
      <c r="F44" s="31"/>
      <c r="G44" s="53"/>
      <c r="H44" s="29"/>
      <c r="I44" s="30"/>
      <c r="J44" s="34"/>
      <c r="K44" s="53"/>
      <c r="L44" s="29"/>
      <c r="M44" s="30"/>
      <c r="N44" s="34"/>
      <c r="O44" s="53"/>
      <c r="P44" s="29"/>
      <c r="Q44" s="30"/>
      <c r="R44" s="35"/>
      <c r="S44" s="53"/>
      <c r="T44" s="29"/>
      <c r="U44" s="33"/>
      <c r="V44" s="31"/>
      <c r="W44" s="53"/>
      <c r="X44" s="29"/>
      <c r="Y44" s="30"/>
      <c r="Z44" s="35"/>
      <c r="AA44" s="32"/>
      <c r="AB44" s="29"/>
      <c r="AC44" s="33"/>
      <c r="AD44" s="35"/>
      <c r="AE44" s="53"/>
      <c r="AF44" s="222">
        <v>16</v>
      </c>
      <c r="AG44" s="30">
        <v>1</v>
      </c>
      <c r="AH44" s="31">
        <v>22</v>
      </c>
      <c r="AI44" s="53"/>
      <c r="AJ44" s="29"/>
      <c r="AK44" s="33"/>
      <c r="AL44" s="35"/>
      <c r="AM44" s="32"/>
      <c r="AN44" s="29"/>
      <c r="AO44" s="33"/>
      <c r="AP44" s="35"/>
      <c r="AQ44" s="58"/>
      <c r="AR44" s="58"/>
      <c r="AS44" s="58"/>
      <c r="AT44" s="29"/>
      <c r="AU44" s="33"/>
      <c r="AV44" s="35"/>
      <c r="AW44" s="37"/>
      <c r="AX44" s="29"/>
      <c r="AY44" s="30"/>
      <c r="AZ44" s="35"/>
      <c r="BA44" s="38"/>
      <c r="BB44" s="39">
        <f t="shared" si="0"/>
        <v>16</v>
      </c>
      <c r="BC44" s="46" t="s">
        <v>228</v>
      </c>
    </row>
    <row r="45" spans="1:56" ht="13.5" customHeight="1">
      <c r="A45" s="61" t="s">
        <v>54</v>
      </c>
      <c r="B45" s="62"/>
      <c r="C45" s="63"/>
      <c r="D45" s="111">
        <v>14</v>
      </c>
      <c r="H45" s="111">
        <v>19</v>
      </c>
      <c r="L45" s="111">
        <v>22</v>
      </c>
      <c r="P45" s="111">
        <v>22</v>
      </c>
      <c r="T45" s="111">
        <v>20</v>
      </c>
      <c r="X45" s="111">
        <v>16</v>
      </c>
      <c r="AB45" s="111">
        <v>22</v>
      </c>
      <c r="AF45" s="112">
        <v>22</v>
      </c>
      <c r="AJ45" s="111">
        <v>21</v>
      </c>
      <c r="AN45" s="112"/>
      <c r="AT45" s="111"/>
      <c r="AX45" s="112"/>
      <c r="AY45" s="49"/>
      <c r="BB45" s="71"/>
    </row>
    <row r="46" spans="1:56" s="80" customFormat="1" ht="13.5" customHeight="1">
      <c r="A46" s="72"/>
      <c r="B46" s="72"/>
      <c r="C46" s="72"/>
      <c r="D46" s="73"/>
      <c r="E46" s="74"/>
      <c r="F46" s="75"/>
      <c r="G46" s="75"/>
      <c r="H46" s="73"/>
      <c r="I46" s="76"/>
      <c r="J46" s="77"/>
      <c r="K46" s="77"/>
      <c r="L46" s="73"/>
      <c r="M46" s="78"/>
      <c r="N46" s="79"/>
      <c r="O46" s="79"/>
      <c r="P46" s="73"/>
      <c r="Q46" s="78"/>
      <c r="R46" s="77"/>
      <c r="S46" s="77"/>
      <c r="T46" s="73"/>
      <c r="U46" s="78"/>
      <c r="V46" s="77"/>
      <c r="W46" s="77"/>
      <c r="X46" s="73"/>
      <c r="Y46" s="76"/>
      <c r="Z46" s="78"/>
      <c r="AA46" s="77"/>
      <c r="AB46" s="73"/>
      <c r="AC46" s="77"/>
      <c r="AD46" s="77"/>
      <c r="AE46" s="77"/>
      <c r="AF46" s="73"/>
      <c r="AG46" s="78"/>
      <c r="AH46" s="77"/>
      <c r="AI46" s="77"/>
      <c r="AJ46" s="73"/>
      <c r="AN46" s="73"/>
      <c r="AT46" s="73"/>
      <c r="AX46" s="73"/>
      <c r="AY46" s="49"/>
      <c r="BB46" s="81"/>
      <c r="BD46" s="82"/>
    </row>
    <row r="47" spans="1:56" s="80" customFormat="1" ht="13.5" customHeight="1">
      <c r="A47" s="72"/>
      <c r="B47" s="72"/>
      <c r="C47" s="72"/>
      <c r="D47" s="73"/>
      <c r="E47" s="74"/>
      <c r="F47" s="75"/>
      <c r="G47" s="75"/>
      <c r="H47" s="73"/>
      <c r="I47" s="76"/>
      <c r="J47" s="77"/>
      <c r="K47" s="77"/>
      <c r="L47" s="73"/>
      <c r="M47" s="78"/>
      <c r="N47" s="79"/>
      <c r="O47" s="79"/>
      <c r="P47" s="73"/>
      <c r="Q47" s="78"/>
      <c r="R47" s="77"/>
      <c r="S47" s="77"/>
      <c r="T47" s="73"/>
      <c r="U47" s="78"/>
      <c r="V47" s="77"/>
      <c r="W47" s="77"/>
      <c r="X47" s="73"/>
      <c r="Y47" s="76"/>
      <c r="Z47" s="78"/>
      <c r="AA47" s="77"/>
      <c r="AB47" s="73"/>
      <c r="AC47" s="77"/>
      <c r="AD47" s="77"/>
      <c r="AE47" s="77"/>
      <c r="AF47" s="73"/>
      <c r="AG47" s="78"/>
      <c r="AH47" s="77"/>
      <c r="AI47" s="77"/>
      <c r="AJ47" s="73"/>
      <c r="AN47" s="73"/>
      <c r="AT47" s="73"/>
      <c r="AX47" s="73"/>
      <c r="AY47" s="49"/>
      <c r="BB47" s="81"/>
      <c r="BD47" s="82"/>
    </row>
    <row r="48" spans="1:56" ht="13.5" customHeight="1">
      <c r="A48" s="72"/>
      <c r="B48" s="72"/>
      <c r="C48" s="72"/>
      <c r="D48" s="73"/>
      <c r="E48" s="74"/>
      <c r="F48" s="75"/>
      <c r="G48" s="75"/>
      <c r="H48" s="73"/>
      <c r="I48" s="76"/>
      <c r="J48" s="77"/>
      <c r="K48" s="77"/>
      <c r="L48" s="73"/>
      <c r="M48" s="78"/>
      <c r="N48" s="79"/>
      <c r="O48" s="79"/>
      <c r="P48" s="73"/>
      <c r="Q48" s="78"/>
      <c r="R48" s="77"/>
      <c r="S48" s="77"/>
      <c r="T48" s="73"/>
      <c r="U48" s="78"/>
      <c r="V48" s="77"/>
      <c r="W48" s="77"/>
      <c r="X48" s="73"/>
      <c r="Y48" s="76"/>
      <c r="Z48" s="78"/>
      <c r="AA48" s="77"/>
      <c r="AB48" s="73"/>
      <c r="AC48" s="77"/>
      <c r="AD48" s="77"/>
      <c r="AE48" s="77"/>
      <c r="AF48" s="73"/>
      <c r="AG48" s="78"/>
      <c r="AH48" s="77"/>
      <c r="AI48" s="77"/>
      <c r="AJ48" s="73"/>
      <c r="AK48" s="80"/>
      <c r="AL48" s="80"/>
      <c r="AM48" s="80"/>
      <c r="AN48" s="73"/>
      <c r="AO48" s="80"/>
      <c r="AP48" s="80"/>
      <c r="AQ48" s="80"/>
      <c r="AR48" s="80"/>
      <c r="AS48" s="80"/>
      <c r="AT48" s="73"/>
      <c r="AU48" s="80"/>
      <c r="AV48" s="80"/>
      <c r="AW48" s="80"/>
      <c r="AX48" s="73"/>
      <c r="AY48" s="49"/>
      <c r="AZ48" s="80"/>
      <c r="BA48" s="80"/>
      <c r="BB48" s="81"/>
      <c r="BC48" s="80"/>
      <c r="BD48" s="82"/>
    </row>
    <row r="49" spans="1:58">
      <c r="A49" s="83"/>
      <c r="B49" s="84" t="s">
        <v>55</v>
      </c>
      <c r="C49" s="84"/>
      <c r="D49" s="85"/>
      <c r="E49" s="86"/>
      <c r="F49" s="87"/>
      <c r="G49" s="87"/>
      <c r="H49" s="85"/>
      <c r="I49" s="88"/>
      <c r="J49" s="89"/>
      <c r="K49" s="89"/>
      <c r="L49" s="90"/>
      <c r="M49" s="91"/>
      <c r="N49" s="92"/>
      <c r="O49" s="92"/>
      <c r="P49" s="90"/>
      <c r="Q49" s="91"/>
      <c r="R49" s="89"/>
      <c r="S49" s="89"/>
      <c r="T49" s="90"/>
      <c r="U49" s="91"/>
      <c r="V49" s="89"/>
      <c r="W49" s="89"/>
      <c r="X49" s="90"/>
      <c r="Y49" s="88"/>
      <c r="Z49" s="91"/>
      <c r="AA49" s="89"/>
      <c r="AB49" s="89"/>
      <c r="AC49" s="89"/>
      <c r="AD49" s="89"/>
      <c r="AE49" s="89"/>
      <c r="AF49" s="90"/>
      <c r="AG49" s="91"/>
      <c r="AH49" s="89"/>
      <c r="AI49" s="89"/>
      <c r="AJ49" s="93"/>
      <c r="AK49" s="93"/>
      <c r="AL49" s="93"/>
      <c r="AM49" s="93"/>
      <c r="AN49" s="94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</row>
    <row r="50" spans="1:58" ht="46.5">
      <c r="A50" s="83"/>
      <c r="B50" s="95" t="s">
        <v>80</v>
      </c>
      <c r="C50" s="84"/>
      <c r="D50" s="85"/>
      <c r="E50" s="86"/>
      <c r="F50" s="87" t="s">
        <v>56</v>
      </c>
      <c r="G50" s="87"/>
      <c r="H50" s="85"/>
      <c r="I50" s="88"/>
      <c r="J50" s="89"/>
      <c r="K50" s="89"/>
      <c r="L50" s="90"/>
      <c r="M50" s="91"/>
      <c r="N50" s="92"/>
      <c r="O50" s="92"/>
      <c r="P50" s="90"/>
      <c r="Q50" s="91"/>
      <c r="R50" s="89"/>
      <c r="S50" s="89"/>
      <c r="T50" s="90"/>
      <c r="U50" s="91"/>
      <c r="V50" s="89"/>
      <c r="W50" s="89"/>
      <c r="X50" s="90"/>
      <c r="Y50" s="88"/>
      <c r="Z50" s="91"/>
      <c r="AA50" s="89"/>
      <c r="AB50" s="89"/>
      <c r="AC50" s="89"/>
      <c r="AD50" s="89"/>
      <c r="AE50" s="89"/>
      <c r="AF50" s="90"/>
      <c r="AG50" s="91"/>
      <c r="AH50" s="89"/>
      <c r="AI50" s="89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6"/>
      <c r="BA50" s="93"/>
      <c r="BB50" s="93"/>
      <c r="BC50" s="93"/>
    </row>
    <row r="51" spans="1:58">
      <c r="A51" s="83"/>
      <c r="B51" s="95"/>
      <c r="C51" s="84"/>
      <c r="D51" s="85"/>
      <c r="E51" s="86"/>
      <c r="F51" s="87"/>
      <c r="G51" s="87"/>
      <c r="H51" s="85"/>
      <c r="I51" s="88"/>
      <c r="J51" s="89"/>
      <c r="K51" s="89"/>
      <c r="L51" s="90"/>
      <c r="M51" s="91"/>
      <c r="N51" s="92"/>
      <c r="O51" s="92"/>
      <c r="P51" s="90"/>
      <c r="Q51" s="91"/>
      <c r="R51" s="89"/>
      <c r="S51" s="89"/>
      <c r="T51" s="90"/>
      <c r="U51" s="91"/>
      <c r="V51" s="89"/>
      <c r="W51" s="89"/>
      <c r="X51" s="90"/>
      <c r="Y51" s="88"/>
      <c r="Z51" s="91"/>
      <c r="AA51" s="89"/>
      <c r="AB51" s="89"/>
      <c r="AC51" s="89"/>
      <c r="AD51" s="89"/>
      <c r="AE51" s="89"/>
      <c r="AF51" s="90"/>
      <c r="AG51" s="91"/>
      <c r="AH51" s="89"/>
      <c r="AI51" s="89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</row>
    <row r="52" spans="1:58">
      <c r="A52" s="83"/>
      <c r="B52" s="97"/>
      <c r="C52" s="84"/>
      <c r="D52" s="85"/>
      <c r="E52" s="86"/>
      <c r="F52" s="87"/>
      <c r="G52" s="87"/>
      <c r="H52" s="85"/>
      <c r="I52" s="88"/>
      <c r="J52" s="89"/>
      <c r="K52" s="89"/>
      <c r="L52" s="90"/>
      <c r="M52" s="91"/>
      <c r="N52" s="92"/>
      <c r="O52" s="92"/>
      <c r="P52" s="90"/>
      <c r="Q52" s="91"/>
      <c r="R52" s="89"/>
      <c r="S52" s="89"/>
      <c r="T52" s="90"/>
      <c r="U52" s="91"/>
      <c r="V52" s="89"/>
      <c r="W52" s="89"/>
      <c r="X52" s="90"/>
      <c r="Y52" s="88"/>
      <c r="Z52" s="91"/>
      <c r="AA52" s="89"/>
      <c r="AB52" s="89"/>
      <c r="AC52" s="89"/>
      <c r="AD52" s="89"/>
      <c r="AE52" s="89"/>
      <c r="AF52" s="90"/>
      <c r="AG52" s="91"/>
      <c r="AH52" s="89"/>
      <c r="AI52" s="89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93"/>
    </row>
    <row r="53" spans="1:58" ht="16.5" thickBot="1">
      <c r="A53" s="83"/>
      <c r="B53" s="97"/>
      <c r="C53" s="84"/>
      <c r="D53" s="85"/>
      <c r="E53" s="86"/>
      <c r="F53" s="87"/>
      <c r="G53" s="87"/>
      <c r="H53" s="85"/>
      <c r="I53" s="88"/>
      <c r="J53" s="89"/>
      <c r="K53" s="89"/>
      <c r="L53" s="90"/>
      <c r="M53" s="91"/>
      <c r="N53" s="92"/>
      <c r="O53" s="92"/>
      <c r="P53" s="90"/>
      <c r="Q53" s="90"/>
      <c r="R53" s="90"/>
      <c r="S53" s="90"/>
      <c r="T53" s="90"/>
      <c r="U53" s="90"/>
      <c r="V53" s="90"/>
      <c r="W53" s="90"/>
      <c r="X53" s="90"/>
      <c r="Y53" s="88"/>
      <c r="Z53" s="91"/>
      <c r="AA53" s="89"/>
      <c r="AB53" s="89"/>
      <c r="AC53" s="89"/>
      <c r="AD53" s="89"/>
      <c r="AE53" s="89"/>
      <c r="AF53" s="90"/>
      <c r="AG53" s="91"/>
      <c r="AH53" s="89"/>
      <c r="AI53" s="89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B53" s="93"/>
      <c r="BC53" s="93"/>
    </row>
    <row r="54" spans="1:58" s="4" customFormat="1" ht="16.5" thickBot="1">
      <c r="A54" s="83"/>
      <c r="B54" s="97"/>
      <c r="C54" s="84"/>
      <c r="D54" s="85"/>
      <c r="E54" s="86"/>
      <c r="F54" s="87"/>
      <c r="G54" s="87"/>
      <c r="H54" s="85"/>
      <c r="I54" s="88"/>
      <c r="J54" s="89"/>
      <c r="K54" s="89"/>
      <c r="L54" s="90"/>
      <c r="M54" s="98"/>
      <c r="N54" s="92"/>
      <c r="O54" s="92"/>
      <c r="P54" s="93" t="s">
        <v>57</v>
      </c>
      <c r="Q54" s="91"/>
      <c r="R54" s="91"/>
      <c r="S54" s="93"/>
      <c r="T54" s="93"/>
      <c r="U54" s="93"/>
      <c r="V54" s="93"/>
      <c r="W54" s="93"/>
      <c r="X54" s="90"/>
      <c r="Y54" s="88"/>
      <c r="Z54" s="91"/>
      <c r="AA54" s="89"/>
      <c r="AB54" s="89"/>
      <c r="AC54" s="89"/>
      <c r="AD54" s="89"/>
      <c r="AE54" s="89"/>
      <c r="AF54" s="90"/>
      <c r="AG54" s="91"/>
      <c r="AH54" s="89"/>
      <c r="AI54" s="89"/>
      <c r="AJ54" s="93"/>
      <c r="AK54" s="216"/>
      <c r="AL54" s="93" t="s">
        <v>193</v>
      </c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3"/>
      <c r="AX54" s="93"/>
      <c r="AY54" s="93"/>
      <c r="AZ54" s="93"/>
      <c r="BA54" s="93"/>
      <c r="BB54" s="93"/>
      <c r="BC54" s="93"/>
      <c r="BE54" s="2"/>
      <c r="BF54" s="2"/>
    </row>
    <row r="55" spans="1:58" s="4" customFormat="1">
      <c r="A55" s="99"/>
      <c r="B55" s="100"/>
      <c r="C55" s="101"/>
      <c r="D55" s="102"/>
      <c r="E55" s="65"/>
      <c r="F55" s="66"/>
      <c r="G55" s="66"/>
      <c r="H55" s="103"/>
      <c r="I55" s="67"/>
      <c r="J55" s="68"/>
      <c r="K55" s="68"/>
      <c r="L55" s="104"/>
      <c r="M55" s="69"/>
      <c r="N55" s="70"/>
      <c r="O55" s="70"/>
      <c r="P55" s="104"/>
      <c r="Q55" s="69"/>
      <c r="R55" s="68"/>
      <c r="S55" s="68"/>
      <c r="T55" s="104"/>
      <c r="U55" s="69"/>
      <c r="V55" s="68"/>
      <c r="W55" s="68"/>
      <c r="X55" s="104"/>
      <c r="Y55" s="67"/>
      <c r="Z55" s="69"/>
      <c r="AA55" s="68"/>
      <c r="AB55" s="68"/>
      <c r="AC55" s="68"/>
      <c r="AD55" s="68"/>
      <c r="AE55" s="68"/>
      <c r="AF55" s="104"/>
      <c r="AG55" s="69"/>
      <c r="AH55" s="68"/>
      <c r="AI55" s="68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105"/>
      <c r="BE55" s="2"/>
      <c r="BF55" s="2"/>
    </row>
    <row r="56" spans="1:58" s="4" customFormat="1">
      <c r="A56" s="99"/>
      <c r="B56" s="100"/>
      <c r="C56" s="101"/>
      <c r="D56" s="102"/>
      <c r="E56" s="65"/>
      <c r="F56" s="66"/>
      <c r="G56" s="66"/>
      <c r="H56" s="103"/>
      <c r="I56" s="67"/>
      <c r="J56" s="68"/>
      <c r="K56" s="68"/>
      <c r="L56" s="104"/>
      <c r="M56" s="69"/>
      <c r="N56" s="70"/>
      <c r="O56" s="70"/>
      <c r="P56" s="104"/>
      <c r="Q56" s="69"/>
      <c r="R56" s="68"/>
      <c r="S56" s="68"/>
      <c r="T56" s="104"/>
      <c r="U56" s="69"/>
      <c r="V56" s="68"/>
      <c r="W56" s="68"/>
      <c r="X56" s="104"/>
      <c r="Y56" s="67"/>
      <c r="Z56" s="69"/>
      <c r="AA56" s="68"/>
      <c r="AB56" s="68"/>
      <c r="AC56" s="68"/>
      <c r="AD56" s="68"/>
      <c r="AE56" s="68"/>
      <c r="AF56" s="104"/>
      <c r="AG56" s="69"/>
      <c r="AH56" s="68"/>
      <c r="AI56" s="68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105"/>
      <c r="BE56" s="2"/>
      <c r="BF56" s="2"/>
    </row>
    <row r="57" spans="1:58" s="4" customFormat="1">
      <c r="A57" s="99"/>
      <c r="B57" s="100"/>
      <c r="C57" s="101"/>
      <c r="D57" s="102"/>
      <c r="E57" s="106">
        <v>140</v>
      </c>
      <c r="F57" s="66"/>
      <c r="G57" s="66"/>
      <c r="H57" s="103"/>
      <c r="I57" s="106">
        <v>190</v>
      </c>
      <c r="J57" s="68"/>
      <c r="K57" s="68"/>
      <c r="L57" s="104"/>
      <c r="M57" s="106">
        <v>220</v>
      </c>
      <c r="N57" s="70"/>
      <c r="O57" s="70"/>
      <c r="P57" s="104"/>
      <c r="Q57" s="106">
        <v>220</v>
      </c>
      <c r="R57" s="68"/>
      <c r="S57" s="68"/>
      <c r="T57" s="2"/>
      <c r="U57" s="106">
        <v>200</v>
      </c>
      <c r="V57" s="2"/>
      <c r="W57" s="68"/>
      <c r="X57" s="104"/>
      <c r="Y57" s="106">
        <v>160</v>
      </c>
      <c r="Z57" s="69"/>
      <c r="AA57" s="68"/>
      <c r="AB57" s="104"/>
      <c r="AC57" s="106">
        <v>220</v>
      </c>
      <c r="AD57" s="69"/>
      <c r="AE57" s="68"/>
      <c r="AF57" s="104"/>
      <c r="AG57" s="106">
        <v>220</v>
      </c>
      <c r="AH57" s="69"/>
      <c r="AI57" s="68"/>
      <c r="AJ57" s="2"/>
      <c r="AK57" s="106">
        <v>210</v>
      </c>
      <c r="AL57" s="2"/>
      <c r="AM57" s="2"/>
      <c r="AN57" s="2"/>
      <c r="AO57" s="106"/>
      <c r="AP57" s="2"/>
      <c r="AQ57" s="2"/>
      <c r="AR57" s="2"/>
      <c r="AS57" s="2"/>
      <c r="AT57" s="2"/>
      <c r="AU57" s="106"/>
      <c r="AV57" s="2"/>
      <c r="AW57" s="2"/>
      <c r="AX57" s="2"/>
      <c r="AY57" s="106"/>
      <c r="AZ57" s="2"/>
      <c r="BA57" s="2"/>
      <c r="BB57" s="2"/>
      <c r="BC57" s="105"/>
      <c r="BE57" s="2"/>
      <c r="BF57" s="2"/>
    </row>
    <row r="58" spans="1:58" s="4" customFormat="1">
      <c r="A58" s="99"/>
      <c r="B58" s="100"/>
      <c r="C58" s="2"/>
      <c r="D58" s="2"/>
      <c r="E58" s="64">
        <v>14</v>
      </c>
      <c r="F58" s="68"/>
      <c r="G58" s="66"/>
      <c r="H58" s="103"/>
      <c r="I58" s="64">
        <v>19</v>
      </c>
      <c r="J58" s="68"/>
      <c r="K58" s="68"/>
      <c r="L58" s="2"/>
      <c r="M58" s="64">
        <v>22</v>
      </c>
      <c r="N58" s="2"/>
      <c r="O58" s="70"/>
      <c r="P58" s="104"/>
      <c r="Q58" s="64">
        <v>22</v>
      </c>
      <c r="R58" s="68"/>
      <c r="S58" s="68"/>
      <c r="T58" s="2"/>
      <c r="U58" s="64">
        <v>20</v>
      </c>
      <c r="V58" s="2"/>
      <c r="W58" s="68"/>
      <c r="X58" s="104"/>
      <c r="Y58" s="64">
        <v>16</v>
      </c>
      <c r="Z58" s="69"/>
      <c r="AA58" s="68"/>
      <c r="AB58" s="104"/>
      <c r="AC58" s="64">
        <v>22</v>
      </c>
      <c r="AD58" s="69"/>
      <c r="AE58" s="68"/>
      <c r="AF58" s="104"/>
      <c r="AG58" s="64">
        <v>22</v>
      </c>
      <c r="AH58" s="69"/>
      <c r="AI58" s="68"/>
      <c r="AJ58" s="2"/>
      <c r="AK58" s="64">
        <v>21</v>
      </c>
      <c r="AL58" s="2"/>
      <c r="AM58" s="2"/>
      <c r="AN58" s="2"/>
      <c r="AO58" s="64"/>
      <c r="AP58" s="2"/>
      <c r="AQ58" s="2"/>
      <c r="AR58" s="2"/>
      <c r="AS58" s="2"/>
      <c r="AT58" s="2"/>
      <c r="AU58" s="64"/>
      <c r="AV58" s="2"/>
      <c r="AW58" s="2"/>
      <c r="AX58" s="2"/>
      <c r="AY58" s="64"/>
      <c r="AZ58" s="2"/>
      <c r="BA58" s="2"/>
      <c r="BB58" s="2"/>
      <c r="BC58" s="105"/>
      <c r="BE58" s="2"/>
      <c r="BF58" s="2"/>
    </row>
    <row r="59" spans="1:58" s="4" customFormat="1">
      <c r="A59" s="99"/>
      <c r="B59" s="100"/>
      <c r="C59" s="2"/>
      <c r="D59" s="2"/>
      <c r="E59" s="107">
        <v>115</v>
      </c>
      <c r="F59" s="68">
        <v>25</v>
      </c>
      <c r="G59" s="66"/>
      <c r="H59" s="103"/>
      <c r="I59" s="106">
        <v>165</v>
      </c>
      <c r="J59" s="68">
        <v>25</v>
      </c>
      <c r="K59" s="68"/>
      <c r="L59" s="2"/>
      <c r="M59" s="106">
        <v>220</v>
      </c>
      <c r="N59" s="203"/>
      <c r="O59" s="70"/>
      <c r="P59" s="104"/>
      <c r="Q59" s="106">
        <v>220</v>
      </c>
      <c r="R59" s="68"/>
      <c r="S59" s="68"/>
      <c r="T59" s="2"/>
      <c r="U59" s="106">
        <v>200</v>
      </c>
      <c r="V59" s="68"/>
      <c r="W59" s="68"/>
      <c r="X59" s="104"/>
      <c r="Y59" s="106">
        <v>160</v>
      </c>
      <c r="Z59" s="68"/>
      <c r="AA59" s="68"/>
      <c r="AB59" s="104"/>
      <c r="AC59" s="106">
        <v>220</v>
      </c>
      <c r="AD59" s="68"/>
      <c r="AE59" s="68"/>
      <c r="AF59" s="104"/>
      <c r="AG59" s="106">
        <v>220</v>
      </c>
      <c r="AH59" s="68"/>
      <c r="AI59" s="68"/>
      <c r="AJ59" s="2"/>
      <c r="AK59" s="106">
        <v>210</v>
      </c>
      <c r="AL59" s="68"/>
      <c r="AM59" s="2"/>
      <c r="AN59" s="2"/>
      <c r="AO59" s="106"/>
      <c r="AP59" s="68"/>
      <c r="AQ59" s="2"/>
      <c r="AR59" s="2"/>
      <c r="AS59" s="2"/>
      <c r="AT59" s="2"/>
      <c r="AU59" s="106"/>
      <c r="AV59" s="68"/>
      <c r="AW59" s="2"/>
      <c r="AX59" s="2"/>
      <c r="AY59" s="106"/>
      <c r="AZ59" s="68"/>
      <c r="BA59" s="2"/>
      <c r="BB59" s="2"/>
      <c r="BC59" s="105"/>
      <c r="BE59" s="2"/>
      <c r="BF59" s="2"/>
    </row>
    <row r="60" spans="1:58" s="4" customFormat="1">
      <c r="A60" s="99"/>
      <c r="B60" s="100"/>
      <c r="C60" s="2"/>
      <c r="D60" s="2"/>
      <c r="E60" s="101" t="s">
        <v>58</v>
      </c>
      <c r="F60" s="68"/>
      <c r="G60" s="66"/>
      <c r="H60" s="103"/>
      <c r="I60" s="101" t="s">
        <v>59</v>
      </c>
      <c r="J60" s="68"/>
      <c r="K60" s="68"/>
      <c r="L60" s="2"/>
      <c r="M60" s="101" t="s">
        <v>60</v>
      </c>
      <c r="N60" s="2"/>
      <c r="O60" s="70"/>
      <c r="P60" s="104"/>
      <c r="Q60" s="101" t="s">
        <v>61</v>
      </c>
      <c r="R60" s="68"/>
      <c r="S60" s="68"/>
      <c r="T60" s="2"/>
      <c r="U60" s="101" t="s">
        <v>62</v>
      </c>
      <c r="V60" s="2"/>
      <c r="W60" s="68"/>
      <c r="X60" s="104"/>
      <c r="Y60" s="101" t="s">
        <v>63</v>
      </c>
      <c r="Z60" s="69"/>
      <c r="AA60" s="68"/>
      <c r="AB60" s="104"/>
      <c r="AC60" s="101" t="s">
        <v>64</v>
      </c>
      <c r="AD60" s="69"/>
      <c r="AE60" s="68"/>
      <c r="AF60" s="104"/>
      <c r="AG60" s="101" t="s">
        <v>65</v>
      </c>
      <c r="AH60" s="69"/>
      <c r="AI60" s="68"/>
      <c r="AJ60" s="2"/>
      <c r="AK60" s="101" t="s">
        <v>66</v>
      </c>
      <c r="AL60" s="2"/>
      <c r="AM60" s="2"/>
      <c r="AN60" s="2"/>
      <c r="AO60" s="101" t="s">
        <v>67</v>
      </c>
      <c r="AP60" s="2"/>
      <c r="AQ60" s="2"/>
      <c r="AR60" s="2"/>
      <c r="AS60" s="2"/>
      <c r="AT60" s="2"/>
      <c r="AU60" s="101" t="s">
        <v>68</v>
      </c>
      <c r="AV60" s="2"/>
      <c r="AW60" s="2"/>
      <c r="AX60" s="2"/>
      <c r="AY60" s="101" t="s">
        <v>68</v>
      </c>
      <c r="AZ60" s="2"/>
      <c r="BA60" s="2"/>
      <c r="BB60" s="2"/>
      <c r="BC60" s="105"/>
      <c r="BE60" s="2"/>
      <c r="BF60" s="2"/>
    </row>
    <row r="61" spans="1:58" s="4" customFormat="1">
      <c r="A61" s="99"/>
      <c r="B61" s="100"/>
      <c r="C61" s="101"/>
      <c r="D61" s="2"/>
      <c r="E61" s="101">
        <v>56</v>
      </c>
      <c r="F61" s="68"/>
      <c r="G61" s="66"/>
      <c r="H61" s="103"/>
      <c r="I61" s="101">
        <v>65</v>
      </c>
      <c r="J61" s="68"/>
      <c r="K61" s="68"/>
      <c r="L61" s="2"/>
      <c r="M61" s="101">
        <v>100</v>
      </c>
      <c r="N61" s="2"/>
      <c r="O61" s="70"/>
      <c r="P61" s="101"/>
      <c r="Q61" s="101">
        <v>100</v>
      </c>
      <c r="R61" s="68"/>
      <c r="S61" s="68"/>
      <c r="T61" s="2"/>
      <c r="U61" s="101">
        <v>95</v>
      </c>
      <c r="V61" s="2"/>
      <c r="W61" s="68"/>
      <c r="X61" s="104"/>
      <c r="Y61" s="101">
        <v>70</v>
      </c>
      <c r="Z61" s="69"/>
      <c r="AA61" s="68"/>
      <c r="AB61" s="104"/>
      <c r="AC61" s="101">
        <v>100</v>
      </c>
      <c r="AD61" s="69"/>
      <c r="AE61" s="68"/>
      <c r="AF61" s="104"/>
      <c r="AG61" s="101">
        <v>100</v>
      </c>
      <c r="AH61" s="69"/>
      <c r="AI61" s="68"/>
      <c r="AJ61" s="2"/>
      <c r="AK61" s="101">
        <v>90</v>
      </c>
      <c r="AL61" s="2"/>
      <c r="AM61" s="2"/>
      <c r="AN61" s="2"/>
      <c r="AO61" s="101"/>
      <c r="AP61" s="2"/>
      <c r="AQ61" s="2"/>
      <c r="AR61" s="2"/>
      <c r="AS61" s="2"/>
      <c r="AT61" s="2"/>
      <c r="AU61" s="101"/>
      <c r="AV61" s="2"/>
      <c r="AW61" s="2"/>
      <c r="AX61" s="2"/>
      <c r="AY61" s="101"/>
      <c r="AZ61" s="2"/>
      <c r="BA61" s="2"/>
      <c r="BB61" s="2"/>
      <c r="BC61" s="105"/>
      <c r="BE61" s="2"/>
      <c r="BF61" s="2"/>
    </row>
    <row r="62" spans="1:58" s="4" customFormat="1">
      <c r="A62" s="99"/>
      <c r="B62" s="100"/>
      <c r="C62" s="101"/>
      <c r="D62" s="2"/>
      <c r="E62" s="101">
        <v>38</v>
      </c>
      <c r="F62" s="68"/>
      <c r="G62" s="66"/>
      <c r="H62" s="2"/>
      <c r="I62" s="101">
        <v>50</v>
      </c>
      <c r="J62" s="108"/>
      <c r="K62" s="68"/>
      <c r="L62" s="2"/>
      <c r="M62" s="101">
        <v>60</v>
      </c>
      <c r="N62" s="2"/>
      <c r="O62" s="70"/>
      <c r="P62" s="101"/>
      <c r="Q62" s="101">
        <v>60</v>
      </c>
      <c r="R62" s="68"/>
      <c r="S62" s="68"/>
      <c r="T62" s="2"/>
      <c r="U62" s="101">
        <v>55</v>
      </c>
      <c r="V62" s="2"/>
      <c r="W62" s="68"/>
      <c r="X62" s="104"/>
      <c r="Y62" s="101">
        <v>45</v>
      </c>
      <c r="Z62" s="69"/>
      <c r="AA62" s="68"/>
      <c r="AB62" s="104"/>
      <c r="AC62" s="101">
        <v>60</v>
      </c>
      <c r="AD62" s="69"/>
      <c r="AE62" s="68"/>
      <c r="AF62" s="104"/>
      <c r="AG62" s="101">
        <v>60</v>
      </c>
      <c r="AH62" s="69"/>
      <c r="AI62" s="68"/>
      <c r="AJ62" s="2"/>
      <c r="AK62" s="101">
        <v>60</v>
      </c>
      <c r="AL62" s="2"/>
      <c r="AM62" s="2"/>
      <c r="AN62" s="2"/>
      <c r="AO62" s="101"/>
      <c r="AP62" s="2"/>
      <c r="AQ62" s="2"/>
      <c r="AR62" s="2"/>
      <c r="AS62" s="2"/>
      <c r="AT62" s="2"/>
      <c r="AU62" s="101"/>
      <c r="AV62" s="2"/>
      <c r="AW62" s="2"/>
      <c r="AX62" s="2"/>
      <c r="AY62" s="101"/>
      <c r="AZ62" s="2"/>
      <c r="BA62" s="2"/>
      <c r="BB62" s="2"/>
      <c r="BC62" s="105"/>
      <c r="BE62" s="2"/>
      <c r="BF62" s="2"/>
    </row>
    <row r="63" spans="1:58" s="4" customFormat="1">
      <c r="A63" s="99"/>
      <c r="B63" s="100"/>
      <c r="C63" s="101"/>
      <c r="D63" s="2"/>
      <c r="E63" s="101">
        <v>21</v>
      </c>
      <c r="F63" s="68"/>
      <c r="G63" s="66"/>
      <c r="H63" s="103"/>
      <c r="I63" s="101">
        <v>35</v>
      </c>
      <c r="J63" s="68"/>
      <c r="K63" s="68"/>
      <c r="L63" s="2"/>
      <c r="M63" s="101">
        <v>40</v>
      </c>
      <c r="N63" s="2"/>
      <c r="O63" s="70"/>
      <c r="P63" s="101"/>
      <c r="Q63" s="101">
        <v>40</v>
      </c>
      <c r="R63" s="68"/>
      <c r="S63" s="68"/>
      <c r="T63" s="2"/>
      <c r="U63" s="101">
        <v>35</v>
      </c>
      <c r="V63" s="2"/>
      <c r="W63" s="68"/>
      <c r="X63" s="104"/>
      <c r="Y63" s="101">
        <v>30</v>
      </c>
      <c r="Z63" s="69"/>
      <c r="AA63" s="68"/>
      <c r="AB63" s="104"/>
      <c r="AC63" s="101">
        <v>40</v>
      </c>
      <c r="AD63" s="69"/>
      <c r="AE63" s="68"/>
      <c r="AF63" s="104"/>
      <c r="AG63" s="101">
        <v>40</v>
      </c>
      <c r="AH63" s="69"/>
      <c r="AI63" s="68"/>
      <c r="AJ63" s="2"/>
      <c r="AK63" s="101">
        <v>40</v>
      </c>
      <c r="AL63" s="2"/>
      <c r="AM63" s="2"/>
      <c r="AN63" s="2"/>
      <c r="AO63" s="101"/>
      <c r="AP63" s="2"/>
      <c r="AQ63" s="2"/>
      <c r="AR63" s="2"/>
      <c r="AS63" s="2"/>
      <c r="AT63" s="2"/>
      <c r="AU63" s="101"/>
      <c r="AV63" s="2"/>
      <c r="AW63" s="2"/>
      <c r="AX63" s="2"/>
      <c r="AY63" s="101"/>
      <c r="AZ63" s="2"/>
      <c r="BA63" s="2"/>
      <c r="BB63" s="2"/>
      <c r="BC63" s="109"/>
      <c r="BE63" s="2"/>
      <c r="BF63" s="2"/>
    </row>
    <row r="64" spans="1:58" s="4" customFormat="1" ht="15">
      <c r="A64" s="99"/>
      <c r="B64" s="100"/>
      <c r="C64" s="200"/>
      <c r="D64" s="2"/>
      <c r="E64" s="101" t="s">
        <v>69</v>
      </c>
      <c r="F64" s="68"/>
      <c r="G64" s="66"/>
      <c r="H64" s="2"/>
      <c r="I64" s="101">
        <v>15</v>
      </c>
      <c r="J64" s="110"/>
      <c r="K64" s="68"/>
      <c r="L64" s="2"/>
      <c r="M64" s="101">
        <v>20</v>
      </c>
      <c r="N64" s="2"/>
      <c r="O64" s="70"/>
      <c r="P64" s="101"/>
      <c r="Q64" s="101">
        <v>20</v>
      </c>
      <c r="R64" s="68"/>
      <c r="S64" s="68"/>
      <c r="T64" s="2"/>
      <c r="U64" s="108">
        <v>15</v>
      </c>
      <c r="V64" s="2"/>
      <c r="W64" s="68"/>
      <c r="X64" s="104"/>
      <c r="Y64" s="101">
        <v>15</v>
      </c>
      <c r="Z64" s="69"/>
      <c r="AA64" s="68"/>
      <c r="AB64" s="104"/>
      <c r="AC64" s="101">
        <v>20</v>
      </c>
      <c r="AD64" s="69"/>
      <c r="AE64" s="68"/>
      <c r="AF64" s="104"/>
      <c r="AG64" s="101">
        <v>20</v>
      </c>
      <c r="AH64" s="69"/>
      <c r="AI64" s="68"/>
      <c r="AJ64" s="2"/>
      <c r="AK64" s="108">
        <v>20</v>
      </c>
      <c r="AL64" s="2"/>
      <c r="AM64" s="2"/>
      <c r="AN64" s="2"/>
      <c r="AO64" s="108"/>
      <c r="AP64" s="2"/>
      <c r="AQ64" s="2"/>
      <c r="AR64" s="2"/>
      <c r="AS64" s="2"/>
      <c r="AT64" s="2"/>
      <c r="AU64" s="108"/>
      <c r="AV64" s="2"/>
      <c r="AW64" s="2"/>
      <c r="AX64" s="2"/>
      <c r="AY64" s="108"/>
      <c r="AZ64" s="2"/>
      <c r="BA64" s="2"/>
      <c r="BB64" s="2"/>
      <c r="BC64" s="109"/>
      <c r="BE64" s="2"/>
      <c r="BF64" s="2"/>
    </row>
    <row r="65" spans="3:56">
      <c r="C65" s="2"/>
      <c r="D65" s="2"/>
      <c r="E65" s="84">
        <v>115</v>
      </c>
      <c r="F65" s="68"/>
      <c r="I65" s="84">
        <v>165</v>
      </c>
      <c r="L65" s="2"/>
      <c r="M65" s="84">
        <v>220</v>
      </c>
      <c r="N65" s="2"/>
      <c r="Q65" s="84">
        <v>220</v>
      </c>
      <c r="T65" s="2"/>
      <c r="U65" s="84">
        <v>200</v>
      </c>
      <c r="V65" s="2"/>
      <c r="Y65" s="84">
        <v>160</v>
      </c>
      <c r="AB65" s="104"/>
      <c r="AC65" s="84">
        <v>220</v>
      </c>
      <c r="AD65" s="69"/>
      <c r="AG65" s="84">
        <v>220</v>
      </c>
      <c r="AH65" s="69"/>
      <c r="AK65" s="84">
        <v>210</v>
      </c>
      <c r="AO65" s="84"/>
      <c r="AU65" s="84"/>
      <c r="AY65" s="84"/>
      <c r="BC65" s="109"/>
    </row>
    <row r="66" spans="3:56">
      <c r="H66" s="296" t="s">
        <v>70</v>
      </c>
      <c r="I66" s="296"/>
      <c r="J66" s="296"/>
      <c r="L66" s="2"/>
      <c r="M66" s="2"/>
      <c r="N66" s="2"/>
      <c r="T66" s="2"/>
      <c r="U66" s="2"/>
      <c r="V66" s="2"/>
      <c r="AF66" s="68"/>
      <c r="AG66" s="68"/>
    </row>
    <row r="68" spans="3:56">
      <c r="I68" s="101"/>
      <c r="M68" s="101"/>
    </row>
    <row r="69" spans="3:56">
      <c r="I69" s="101"/>
      <c r="M69" s="101"/>
    </row>
    <row r="70" spans="3:56">
      <c r="E70" s="69"/>
      <c r="F70" s="68"/>
      <c r="G70" s="68"/>
      <c r="H70" s="104"/>
      <c r="I70" s="101"/>
      <c r="J70" s="69"/>
      <c r="M70" s="101"/>
    </row>
    <row r="71" spans="3:56" ht="18">
      <c r="I71" s="101"/>
      <c r="M71" s="101"/>
      <c r="V71" s="69"/>
      <c r="X71" s="68"/>
      <c r="Y71" s="68"/>
      <c r="Z71" s="68"/>
      <c r="AB71" s="104"/>
      <c r="AC71" s="69"/>
      <c r="AF71" s="2"/>
      <c r="AG71" s="2"/>
      <c r="AH71" s="2"/>
      <c r="AI71" s="2"/>
      <c r="BA71" s="3"/>
      <c r="BB71" s="4"/>
      <c r="BC71" s="4"/>
      <c r="BD71" s="2"/>
    </row>
    <row r="76" spans="3:56" ht="18">
      <c r="H76" s="68"/>
      <c r="I76" s="68"/>
      <c r="J76" s="104"/>
      <c r="K76" s="69"/>
      <c r="L76" s="70"/>
      <c r="M76" s="70"/>
      <c r="N76" s="104"/>
      <c r="O76" s="69"/>
      <c r="P76" s="68"/>
      <c r="Q76" s="68"/>
      <c r="U76" s="67"/>
      <c r="V76" s="69"/>
      <c r="X76" s="68"/>
      <c r="Y76" s="68"/>
      <c r="Z76" s="68"/>
      <c r="AB76" s="104"/>
      <c r="AC76" s="69"/>
      <c r="AF76" s="2"/>
      <c r="AG76" s="2"/>
      <c r="AH76" s="2"/>
      <c r="AI76" s="2"/>
      <c r="BA76" s="3"/>
      <c r="BB76" s="4"/>
      <c r="BC76" s="4"/>
      <c r="BD76" s="2"/>
    </row>
    <row r="77" spans="3:56" ht="18">
      <c r="H77" s="68"/>
      <c r="I77" s="68"/>
      <c r="J77" s="104"/>
      <c r="K77" s="69"/>
      <c r="L77" s="70"/>
      <c r="M77" s="70"/>
      <c r="N77" s="104"/>
      <c r="O77" s="69"/>
      <c r="P77" s="68"/>
      <c r="Q77" s="68"/>
      <c r="U77" s="67"/>
      <c r="V77" s="69"/>
      <c r="X77" s="68"/>
      <c r="Y77" s="68"/>
      <c r="Z77" s="68"/>
      <c r="AB77" s="104"/>
      <c r="AC77" s="69"/>
      <c r="AF77" s="2"/>
      <c r="AG77" s="2"/>
      <c r="AH77" s="2"/>
      <c r="AI77" s="2"/>
      <c r="BA77" s="3"/>
      <c r="BB77" s="4"/>
      <c r="BC77" s="4"/>
      <c r="BD77" s="2"/>
    </row>
    <row r="78" spans="3:56" ht="18">
      <c r="H78" s="68"/>
      <c r="I78" s="68"/>
      <c r="J78" s="104"/>
      <c r="K78" s="69"/>
      <c r="L78" s="70"/>
      <c r="M78" s="70"/>
      <c r="N78" s="104"/>
      <c r="O78" s="69"/>
      <c r="P78" s="68"/>
      <c r="Q78" s="68"/>
      <c r="R78" s="104"/>
      <c r="S78" s="69"/>
      <c r="T78" s="68"/>
      <c r="U78" s="68"/>
      <c r="V78" s="104"/>
      <c r="W78" s="67"/>
      <c r="X78" s="69"/>
      <c r="Y78" s="68"/>
      <c r="Z78" s="68"/>
      <c r="AD78" s="104"/>
      <c r="AE78" s="69"/>
      <c r="AF78" s="68"/>
      <c r="AG78" s="68"/>
      <c r="AH78" s="2"/>
      <c r="AI78" s="2"/>
      <c r="BC78" s="3"/>
      <c r="BD78" s="2"/>
    </row>
    <row r="79" spans="3:56" ht="18">
      <c r="H79" s="68"/>
      <c r="I79" s="68"/>
      <c r="J79" s="104"/>
      <c r="K79" s="69"/>
      <c r="L79" s="70"/>
      <c r="M79" s="70"/>
      <c r="N79" s="104"/>
      <c r="O79" s="69"/>
      <c r="P79" s="68"/>
      <c r="Q79" s="68"/>
      <c r="R79" s="104"/>
      <c r="S79" s="69"/>
      <c r="T79" s="68"/>
      <c r="U79" s="68"/>
      <c r="V79" s="104"/>
      <c r="W79" s="67"/>
      <c r="X79" s="69"/>
      <c r="Y79" s="68"/>
      <c r="Z79" s="68"/>
      <c r="AD79" s="104"/>
      <c r="AE79" s="69"/>
      <c r="AF79" s="68"/>
      <c r="AG79" s="68"/>
      <c r="AH79" s="2"/>
      <c r="AI79" s="2"/>
      <c r="BC79" s="3"/>
      <c r="BD79" s="2"/>
    </row>
  </sheetData>
  <sortState ref="A4:BB44">
    <sortCondition descending="1" ref="BB4:BB44"/>
  </sortState>
  <mergeCells count="30">
    <mergeCell ref="H66:J66"/>
    <mergeCell ref="AT2:AU2"/>
    <mergeCell ref="AV2:AV3"/>
    <mergeCell ref="AX2:AY2"/>
    <mergeCell ref="AZ2:AZ3"/>
    <mergeCell ref="T2:U2"/>
    <mergeCell ref="V2:V3"/>
    <mergeCell ref="X2:Y2"/>
    <mergeCell ref="Z2:Z3"/>
    <mergeCell ref="AB2:AC2"/>
    <mergeCell ref="AD2:AD3"/>
    <mergeCell ref="BB2:BB3"/>
    <mergeCell ref="BC2:BC3"/>
    <mergeCell ref="AF2:AG2"/>
    <mergeCell ref="AH2:AH3"/>
    <mergeCell ref="AJ2:AK2"/>
    <mergeCell ref="AL2:AL3"/>
    <mergeCell ref="AN2:AO2"/>
    <mergeCell ref="AP2:AP3"/>
    <mergeCell ref="A1:A3"/>
    <mergeCell ref="C1:AZ1"/>
    <mergeCell ref="D2:E2"/>
    <mergeCell ref="F2:F3"/>
    <mergeCell ref="H2:I2"/>
    <mergeCell ref="J2:J3"/>
    <mergeCell ref="L2:M2"/>
    <mergeCell ref="N2:N3"/>
    <mergeCell ref="P2:Q2"/>
    <mergeCell ref="R2:R3"/>
    <mergeCell ref="B2:B3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pieteikums</vt:lpstr>
      <vt:lpstr>protokols </vt:lpstr>
      <vt:lpstr>dalībnieka lapiņa</vt:lpstr>
      <vt:lpstr>zolists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2023-10-10T06:25:43Z</cp:lastPrinted>
  <dcterms:created xsi:type="dcterms:W3CDTF">2023-01-29T09:04:46Z</dcterms:created>
  <dcterms:modified xsi:type="dcterms:W3CDTF">2023-10-10T07:38:41Z</dcterms:modified>
</cp:coreProperties>
</file>